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upports" sheetId="1" state="visible" r:id="rId2"/>
    <sheet name="probes" sheetId="2" state="visible" r:id="rId3"/>
    <sheet name="alignment pins" sheetId="3" state="visible" r:id="rId4"/>
    <sheet name="connector assignment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<sst xmlns="http://schemas.openxmlformats.org/spreadsheetml/2006/main" count="554" uniqueCount="242">
  <si>
    <t xml:space="preserve">x</t>
  </si>
  <si>
    <t xml:space="preserve">y</t>
  </si>
  <si>
    <t xml:space="preserve">diameter</t>
  </si>
  <si>
    <t xml:space="preserve">source ref des</t>
  </si>
  <si>
    <t xml:space="preserve">pad number</t>
  </si>
  <si>
    <t xml:space="preserve">ref des</t>
  </si>
  <si>
    <t xml:space="preserve">signal class</t>
  </si>
  <si>
    <t xml:space="preserve">net</t>
  </si>
  <si>
    <t xml:space="preserve">routing class</t>
  </si>
  <si>
    <t xml:space="preserve">net class</t>
  </si>
  <si>
    <t xml:space="preserve">imax</t>
  </si>
  <si>
    <t xml:space="preserve">note</t>
  </si>
  <si>
    <t xml:space="preserve">J18</t>
  </si>
  <si>
    <t xml:space="preserve">TP172</t>
  </si>
  <si>
    <t xml:space="preserve">1_A1</t>
  </si>
  <si>
    <t xml:space="preserve">default</t>
  </si>
  <si>
    <t xml:space="preserve">TP174</t>
  </si>
  <si>
    <t xml:space="preserve">1_A2</t>
  </si>
  <si>
    <t xml:space="preserve">TP168</t>
  </si>
  <si>
    <t xml:space="preserve">1_PWM1</t>
  </si>
  <si>
    <t xml:space="preserve">CLKOUT</t>
  </si>
  <si>
    <t xml:space="preserve">PWM</t>
  </si>
  <si>
    <t xml:space="preserve">TP170</t>
  </si>
  <si>
    <t xml:space="preserve">1_PWM2</t>
  </si>
  <si>
    <t xml:space="preserve">M1</t>
  </si>
  <si>
    <t xml:space="preserve">TP2</t>
  </si>
  <si>
    <t xml:space="preserve">1A</t>
  </si>
  <si>
    <t xml:space="preserve">TP1</t>
  </si>
  <si>
    <t xml:space="preserve">1B</t>
  </si>
  <si>
    <t xml:space="preserve">J19</t>
  </si>
  <si>
    <t xml:space="preserve">TP184</t>
  </si>
  <si>
    <t xml:space="preserve">2_A1</t>
  </si>
  <si>
    <t xml:space="preserve">TP186</t>
  </si>
  <si>
    <t xml:space="preserve">2_A2</t>
  </si>
  <si>
    <t xml:space="preserve">TP180</t>
  </si>
  <si>
    <t xml:space="preserve">2_PWM1</t>
  </si>
  <si>
    <t xml:space="preserve">TP182</t>
  </si>
  <si>
    <t xml:space="preserve">2_PWM2</t>
  </si>
  <si>
    <t xml:space="preserve">TP4</t>
  </si>
  <si>
    <t xml:space="preserve">2A</t>
  </si>
  <si>
    <t xml:space="preserve">TP5</t>
  </si>
  <si>
    <t xml:space="preserve">2B</t>
  </si>
  <si>
    <t xml:space="preserve">J20</t>
  </si>
  <si>
    <t xml:space="preserve">TP196</t>
  </si>
  <si>
    <t xml:space="preserve">3_A1</t>
  </si>
  <si>
    <t xml:space="preserve">TP198</t>
  </si>
  <si>
    <t xml:space="preserve">3_A2</t>
  </si>
  <si>
    <t xml:space="preserve">TP192</t>
  </si>
  <si>
    <t xml:space="preserve">3_PWM1</t>
  </si>
  <si>
    <t xml:space="preserve">TP194</t>
  </si>
  <si>
    <t xml:space="preserve">3_PWM2</t>
  </si>
  <si>
    <t xml:space="preserve">TP10</t>
  </si>
  <si>
    <t xml:space="preserve">TP132</t>
  </si>
  <si>
    <t xml:space="preserve">+3V3</t>
  </si>
  <si>
    <t xml:space="preserve">ANALOG_LV</t>
  </si>
  <si>
    <t xml:space="preserve">POWER CHECK</t>
  </si>
  <si>
    <t xml:space="preserve">TP9</t>
  </si>
  <si>
    <t xml:space="preserve">TP131</t>
  </si>
  <si>
    <t xml:space="preserve">+5V</t>
  </si>
  <si>
    <t xml:space="preserve">J14</t>
  </si>
  <si>
    <t xml:space="preserve">TP121</t>
  </si>
  <si>
    <t xml:space="preserve">+5VP</t>
  </si>
  <si>
    <t xml:space="preserve">J7</t>
  </si>
  <si>
    <t xml:space="preserve">TP151</t>
  </si>
  <si>
    <t xml:space="preserve">A_LIMIT</t>
  </si>
  <si>
    <t xml:space="preserve">TP6</t>
  </si>
  <si>
    <t xml:space="preserve">TP128</t>
  </si>
  <si>
    <t xml:space="preserve">BOOT0</t>
  </si>
  <si>
    <t xml:space="preserve">TP171</t>
  </si>
  <si>
    <t xml:space="preserve">CIPO</t>
  </si>
  <si>
    <t xml:space="preserve">SPI</t>
  </si>
  <si>
    <t xml:space="preserve">TP173</t>
  </si>
  <si>
    <t xml:space="preserve">COPI</t>
  </si>
  <si>
    <t xml:space="preserve">TP123</t>
  </si>
  <si>
    <t xml:space="preserve">D-</t>
  </si>
  <si>
    <t xml:space="preserve">USB</t>
  </si>
  <si>
    <t xml:space="preserve">TP124</t>
  </si>
  <si>
    <t xml:space="preserve">D+</t>
  </si>
  <si>
    <t xml:space="preserve">J13</t>
  </si>
  <si>
    <t xml:space="preserve">TP133</t>
  </si>
  <si>
    <t xml:space="preserve">DOWNWARDS</t>
  </si>
  <si>
    <t xml:space="preserve">J21</t>
  </si>
  <si>
    <t xml:space="preserve">TP42</t>
  </si>
  <si>
    <t xml:space="preserve">L_DIAG</t>
  </si>
  <si>
    <t xml:space="preserve">J5</t>
  </si>
  <si>
    <t xml:space="preserve">TP145</t>
  </si>
  <si>
    <t xml:space="preserve">L_LIMIT</t>
  </si>
  <si>
    <t xml:space="preserve">A1</t>
  </si>
  <si>
    <t xml:space="preserve">TP15</t>
  </si>
  <si>
    <t xml:space="preserve">MS0</t>
  </si>
  <si>
    <t xml:space="preserve">TP16</t>
  </si>
  <si>
    <t xml:space="preserve">MS1</t>
  </si>
  <si>
    <t xml:space="preserve">J22</t>
  </si>
  <si>
    <t xml:space="preserve">TP155</t>
  </si>
  <si>
    <t xml:space="preserve">Net-(D6-Pad2)</t>
  </si>
  <si>
    <t xml:space="preserve">J23</t>
  </si>
  <si>
    <t xml:space="preserve">TP157</t>
  </si>
  <si>
    <t xml:space="preserve">Net-(D7-Pad2)</t>
  </si>
  <si>
    <t xml:space="preserve">J24</t>
  </si>
  <si>
    <t xml:space="preserve">TP159</t>
  </si>
  <si>
    <t xml:space="preserve">Net-(D8-Pad2)</t>
  </si>
  <si>
    <t xml:space="preserve">J25</t>
  </si>
  <si>
    <t xml:space="preserve">TP161</t>
  </si>
  <si>
    <t xml:space="preserve">Net-(D9-Pad2)</t>
  </si>
  <si>
    <t xml:space="preserve">J15</t>
  </si>
  <si>
    <t xml:space="preserve">TP200</t>
  </si>
  <si>
    <t xml:space="preserve">Net-(J15-Pad1)</t>
  </si>
  <si>
    <t xml:space="preserve">DIO</t>
  </si>
  <si>
    <t xml:space="preserve">J16</t>
  </si>
  <si>
    <t xml:space="preserve">TP203</t>
  </si>
  <si>
    <t xml:space="preserve">Net-(J16-Pad1)</t>
  </si>
  <si>
    <t xml:space="preserve">TP3</t>
  </si>
  <si>
    <t xml:space="preserve">TP125</t>
  </si>
  <si>
    <t xml:space="preserve">NRST</t>
  </si>
  <si>
    <t xml:space="preserve">A5</t>
  </si>
  <si>
    <t xml:space="preserve">TP90</t>
  </si>
  <si>
    <t xml:space="preserve">PA3</t>
  </si>
  <si>
    <t xml:space="preserve">A2</t>
  </si>
  <si>
    <t xml:space="preserve">TP59</t>
  </si>
  <si>
    <t xml:space="preserve">PB1</t>
  </si>
  <si>
    <t xml:space="preserve">TP167</t>
  </si>
  <si>
    <t xml:space="preserve">PB6_I2C1_SCL</t>
  </si>
  <si>
    <t xml:space="preserve">I2C</t>
  </si>
  <si>
    <t xml:space="preserve">TP169</t>
  </si>
  <si>
    <t xml:space="preserve">PB7_I2C1_SDA</t>
  </si>
  <si>
    <t xml:space="preserve">A6</t>
  </si>
  <si>
    <t xml:space="preserve">TP68</t>
  </si>
  <si>
    <t xml:space="preserve">PB13</t>
  </si>
  <si>
    <t xml:space="preserve">TP21</t>
  </si>
  <si>
    <t xml:space="preserve">PB14</t>
  </si>
  <si>
    <t xml:space="preserve">TP20</t>
  </si>
  <si>
    <t xml:space="preserve">PB15</t>
  </si>
  <si>
    <t xml:space="preserve">TP96</t>
  </si>
  <si>
    <t xml:space="preserve">PD6</t>
  </si>
  <si>
    <t xml:space="preserve">TP97</t>
  </si>
  <si>
    <t xml:space="preserve">PD7</t>
  </si>
  <si>
    <t xml:space="preserve">TP14</t>
  </si>
  <si>
    <t xml:space="preserve">PD9</t>
  </si>
  <si>
    <t xml:space="preserve">TP58</t>
  </si>
  <si>
    <t xml:space="preserve">PE7</t>
  </si>
  <si>
    <t xml:space="preserve">TP52</t>
  </si>
  <si>
    <t xml:space="preserve">PE9</t>
  </si>
  <si>
    <t xml:space="preserve">A4</t>
  </si>
  <si>
    <t xml:space="preserve">TP113</t>
  </si>
  <si>
    <t xml:space="preserve">PE10</t>
  </si>
  <si>
    <t xml:space="preserve">TP112</t>
  </si>
  <si>
    <t xml:space="preserve">PE11</t>
  </si>
  <si>
    <t xml:space="preserve">TP106</t>
  </si>
  <si>
    <t xml:space="preserve">PE13</t>
  </si>
  <si>
    <t xml:space="preserve">TP75</t>
  </si>
  <si>
    <t xml:space="preserve">PE14</t>
  </si>
  <si>
    <t xml:space="preserve">TP74</t>
  </si>
  <si>
    <t xml:space="preserve">PE15</t>
  </si>
  <si>
    <t xml:space="preserve">U6</t>
  </si>
  <si>
    <t xml:space="preserve">TP78</t>
  </si>
  <si>
    <t xml:space="preserve">POWER_SUPPLY</t>
  </si>
  <si>
    <t xml:space="preserve">POWER IN</t>
  </si>
  <si>
    <t xml:space="preserve">TP79</t>
  </si>
  <si>
    <t xml:space="preserve">J6</t>
  </si>
  <si>
    <t xml:space="preserve">TP148</t>
  </si>
  <si>
    <t xml:space="preserve">R_LIMIT</t>
  </si>
  <si>
    <t xml:space="preserve">TP18</t>
  </si>
  <si>
    <t xml:space="preserve">RESET</t>
  </si>
  <si>
    <t xml:space="preserve">J17</t>
  </si>
  <si>
    <t xml:space="preserve">TP119</t>
  </si>
  <si>
    <t xml:space="preserve">RS-485-</t>
  </si>
  <si>
    <t xml:space="preserve">RS485</t>
  </si>
  <si>
    <t xml:space="preserve">TP118</t>
  </si>
  <si>
    <t xml:space="preserve">RS-485+</t>
  </si>
  <si>
    <t xml:space="preserve">TP175</t>
  </si>
  <si>
    <t xml:space="preserve">SCK</t>
  </si>
  <si>
    <t xml:space="preserve">TP126</t>
  </si>
  <si>
    <t xml:space="preserve">SWCLK</t>
  </si>
  <si>
    <t xml:space="preserve">TP127</t>
  </si>
  <si>
    <t xml:space="preserve">SWDIO</t>
  </si>
  <si>
    <t xml:space="preserve">TP120</t>
  </si>
  <si>
    <t xml:space="preserve">UPWARDS</t>
  </si>
  <si>
    <t xml:space="preserve">J9</t>
  </si>
  <si>
    <t xml:space="preserve">TP206</t>
  </si>
  <si>
    <t xml:space="preserve">VBUS</t>
  </si>
  <si>
    <t xml:space="preserve">TP8</t>
  </si>
  <si>
    <t xml:space="preserve">TP130</t>
  </si>
  <si>
    <t xml:space="preserve">VDC</t>
  </si>
  <si>
    <t xml:space="preserve">TP80</t>
  </si>
  <si>
    <t xml:space="preserve">VIN</t>
  </si>
  <si>
    <t xml:space="preserve">J27</t>
  </si>
  <si>
    <t xml:space="preserve">TP24</t>
  </si>
  <si>
    <t xml:space="preserve">X_DIAG</t>
  </si>
  <si>
    <t xml:space="preserve">J2</t>
  </si>
  <si>
    <t xml:space="preserve">TP136</t>
  </si>
  <si>
    <t xml:space="preserve">X_LIMIT</t>
  </si>
  <si>
    <t xml:space="preserve">J29</t>
  </si>
  <si>
    <t xml:space="preserve">TP22</t>
  </si>
  <si>
    <t xml:space="preserve">Y_DIAG</t>
  </si>
  <si>
    <t xml:space="preserve">J3</t>
  </si>
  <si>
    <t xml:space="preserve">TP139</t>
  </si>
  <si>
    <t xml:space="preserve">Y_LIMIT</t>
  </si>
  <si>
    <t xml:space="preserve">J26</t>
  </si>
  <si>
    <t xml:space="preserve">TP76</t>
  </si>
  <si>
    <t xml:space="preserve">Z_DIAG</t>
  </si>
  <si>
    <t xml:space="preserve">J4</t>
  </si>
  <si>
    <t xml:space="preserve">TP142</t>
  </si>
  <si>
    <t xml:space="preserve">Z_LIMIT</t>
  </si>
  <si>
    <t xml:space="preserve">GND</t>
  </si>
  <si>
    <t xml:space="preserve">TP12</t>
  </si>
  <si>
    <t xml:space="preserve">TP44</t>
  </si>
  <si>
    <t xml:space="preserve">TP50</t>
  </si>
  <si>
    <t xml:space="preserve">TP98</t>
  </si>
  <si>
    <t xml:space="preserve">TP104</t>
  </si>
  <si>
    <t xml:space="preserve">TP82</t>
  </si>
  <si>
    <t xml:space="preserve">TP88</t>
  </si>
  <si>
    <t xml:space="preserve">TP60</t>
  </si>
  <si>
    <t xml:space="preserve">TP66</t>
  </si>
  <si>
    <t xml:space="preserve">TP137</t>
  </si>
  <si>
    <t xml:space="preserve">TP140</t>
  </si>
  <si>
    <t xml:space="preserve">TP143</t>
  </si>
  <si>
    <t xml:space="preserve">TP146</t>
  </si>
  <si>
    <t xml:space="preserve">TP149</t>
  </si>
  <si>
    <t xml:space="preserve">TP152</t>
  </si>
  <si>
    <t xml:space="preserve">TP207</t>
  </si>
  <si>
    <t xml:space="preserve">TP135</t>
  </si>
  <si>
    <t xml:space="preserve">TP122</t>
  </si>
  <si>
    <t xml:space="preserve">TP202</t>
  </si>
  <si>
    <t xml:space="preserve">TP205</t>
  </si>
  <si>
    <t xml:space="preserve">TP114</t>
  </si>
  <si>
    <t xml:space="preserve">TP115</t>
  </si>
  <si>
    <t xml:space="preserve">TP165</t>
  </si>
  <si>
    <t xml:space="preserve">TP177</t>
  </si>
  <si>
    <t xml:space="preserve">TP189</t>
  </si>
  <si>
    <t xml:space="preserve">TP7</t>
  </si>
  <si>
    <t xml:space="preserve">TP129</t>
  </si>
  <si>
    <t xml:space="preserve">depth</t>
  </si>
  <si>
    <t xml:space="preserve">pin</t>
  </si>
  <si>
    <t xml:space="preserve">class</t>
  </si>
  <si>
    <t xml:space="preserve">J1</t>
  </si>
  <si>
    <t xml:space="preserve">Net-(A1-Pad3)</t>
  </si>
  <si>
    <t xml:space="preserve">Net-(A1-Pad4)</t>
  </si>
  <si>
    <t xml:space="preserve">Net-(A1-Pad5)</t>
  </si>
  <si>
    <t xml:space="preserve">Net-(A1-Pad6)</t>
  </si>
  <si>
    <t xml:space="preserve">Net-(A1-Pad12)</t>
  </si>
  <si>
    <t xml:space="preserve">unconnected-(J29-Pad2)</t>
  </si>
  <si>
    <t xml:space="preserve">unconnected-(J27-Pad2)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</si>
</sst>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TRUE&quot;;&quot;TRUE&quot;;&quot;FALSE&quot;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3.10937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2.8" hidden="false" customHeight="false" outlineLevel="0" collapsed="false">
      <c r="A2" s="1" t="n">
        <f aca="false">'alignment pins'!A2</f>
        <v>74.02</v>
      </c>
      <c r="B2" s="1" t="n">
        <f aca="false">'alignment pins'!B2</f>
        <v>71.03</v>
      </c>
      <c r="C2" s="1" t="n">
        <f aca="false">10</f>
        <v>10</v>
      </c>
    </row>
    <row r="3" customFormat="false" ht="12.8" hidden="false" customHeight="false" outlineLevel="0" collapsed="false">
      <c r="A3" s="1" t="n">
        <f aca="false">'alignment pins'!A3</f>
        <v>164.02</v>
      </c>
      <c r="B3" s="1" t="n">
        <f aca="false">'alignment pins'!B3</f>
        <v>161.03</v>
      </c>
      <c r="C3" s="1" t="n">
        <f aca="false">10</f>
        <v>10</v>
      </c>
    </row>
    <row r="4" customFormat="false" ht="12.8" hidden="false" customHeight="false" outlineLevel="0" collapsed="false">
      <c r="A4" s="1" t="n">
        <f aca="false">'alignment pins'!A4</f>
        <v>164.02</v>
      </c>
      <c r="B4" s="1" t="n">
        <f aca="false">'alignment pins'!B4</f>
        <v>71.03</v>
      </c>
      <c r="C4" s="1" t="n">
        <f aca="false">10</f>
        <v>10</v>
      </c>
    </row>
    <row r="5" customFormat="false" ht="12.8" hidden="false" customHeight="false" outlineLevel="0" collapsed="false">
      <c r="A5" s="1" t="n">
        <f aca="false">'alignment pins'!A5</f>
        <v>74.02</v>
      </c>
      <c r="B5" s="1" t="n">
        <f aca="false">'alignment pins'!B5</f>
        <v>161.03</v>
      </c>
      <c r="C5" s="1" t="n">
        <f aca="false">10</f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1"/>
  <sheetViews>
    <sheetView showFormulas="false" showGridLines="true" showRowColHeaders="true" showZeros="true" rightToLeft="false" tabSelected="true" showOutlineSymbols="true" defaultGridColor="true" view="normal" topLeftCell="B54" colorId="64" zoomScale="100" zoomScaleNormal="100" zoomScalePageLayoutView="100" workbookViewId="0">
      <selection pane="topLeft" activeCell="J75" activeCellId="0" sqref="J75"/>
    </sheetView>
  </sheetViews>
  <sheetFormatPr defaultColWidth="9.8125" defaultRowHeight="12.8" zeroHeight="false" outlineLevelRow="0" outlineLevelCol="0"/>
  <cols>
    <col collapsed="false" customWidth="true" hidden="false" outlineLevel="0" max="1" min="1" style="1" width="13.52"/>
    <col collapsed="false" customWidth="true" hidden="false" outlineLevel="0" max="2" min="2" style="1" width="11.99"/>
    <col collapsed="false" customWidth="true" hidden="false" outlineLevel="0" max="4" min="4" style="0" width="11.02"/>
    <col collapsed="false" customWidth="true" hidden="false" outlineLevel="0" max="6" min="5" style="1" width="8.67"/>
    <col collapsed="false" customWidth="true" hidden="false" outlineLevel="0" max="7" min="7" style="1" width="21.16"/>
    <col collapsed="false" customWidth="true" hidden="false" outlineLevel="0" max="8" min="8" style="1" width="12.83"/>
    <col collapsed="false" customWidth="true" hidden="false" outlineLevel="0" max="15" min="9" style="1" width="8.67"/>
    <col collapsed="false" customWidth="true" hidden="false" outlineLevel="0" max="1023" min="1012" style="1" width="11.52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2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</v>
      </c>
      <c r="G1" s="2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Format="false" ht="12.8" hidden="false" customHeight="false" outlineLevel="0" collapsed="false">
      <c r="A2" s="1" t="s">
        <v>12</v>
      </c>
      <c r="B2" s="1" t="n">
        <v>9</v>
      </c>
      <c r="C2" s="1" t="s">
        <v>13</v>
      </c>
      <c r="D2" s="1" t="str">
        <f aca="false">IF((G2="GND"),"GND", "SIGNAL")</f>
        <v>SIGNAL</v>
      </c>
      <c r="E2" s="1" t="n">
        <v>114.9</v>
      </c>
      <c r="F2" s="1" t="n">
        <v>-147.35</v>
      </c>
      <c r="G2" s="1" t="s">
        <v>14</v>
      </c>
      <c r="I2" s="1" t="s">
        <v>15</v>
      </c>
      <c r="M2" s="4"/>
    </row>
    <row r="3" customFormat="false" ht="12.8" hidden="false" customHeight="false" outlineLevel="0" collapsed="false">
      <c r="A3" s="1" t="s">
        <v>12</v>
      </c>
      <c r="B3" s="1" t="n">
        <v>11</v>
      </c>
      <c r="C3" s="1" t="s">
        <v>16</v>
      </c>
      <c r="D3" s="1" t="str">
        <f aca="false">IF((G3="GND"),"GND", "SIGNAL")</f>
        <v>SIGNAL</v>
      </c>
      <c r="E3" s="1" t="n">
        <v>114.9</v>
      </c>
      <c r="F3" s="1" t="n">
        <v>-144.81</v>
      </c>
      <c r="G3" s="1" t="s">
        <v>17</v>
      </c>
      <c r="I3" s="1" t="s">
        <v>15</v>
      </c>
      <c r="M3" s="4"/>
    </row>
    <row r="4" customFormat="false" ht="12.8" hidden="false" customHeight="false" outlineLevel="0" collapsed="false">
      <c r="A4" s="1" t="s">
        <v>12</v>
      </c>
      <c r="B4" s="1" t="n">
        <v>5</v>
      </c>
      <c r="C4" s="1" t="s">
        <v>18</v>
      </c>
      <c r="D4" s="1" t="str">
        <f aca="false">IF((G4="GND"),"GND", "SIGNAL")</f>
        <v>SIGNAL</v>
      </c>
      <c r="E4" s="1" t="n">
        <v>114.9</v>
      </c>
      <c r="F4" s="1" t="n">
        <v>-152.43</v>
      </c>
      <c r="G4" s="1" t="s">
        <v>19</v>
      </c>
      <c r="H4" s="1" t="s">
        <v>20</v>
      </c>
      <c r="I4" s="1" t="s">
        <v>15</v>
      </c>
      <c r="K4" s="1" t="s">
        <v>21</v>
      </c>
      <c r="M4" s="4"/>
    </row>
    <row r="5" customFormat="false" ht="12.8" hidden="false" customHeight="false" outlineLevel="0" collapsed="false">
      <c r="A5" s="1" t="s">
        <v>12</v>
      </c>
      <c r="B5" s="1" t="n">
        <v>7</v>
      </c>
      <c r="C5" s="1" t="s">
        <v>22</v>
      </c>
      <c r="D5" s="1" t="str">
        <f aca="false">IF((G5="GND"),"GND", "SIGNAL")</f>
        <v>SIGNAL</v>
      </c>
      <c r="E5" s="1" t="n">
        <v>114.9</v>
      </c>
      <c r="F5" s="1" t="n">
        <v>-149.89</v>
      </c>
      <c r="G5" s="1" t="s">
        <v>23</v>
      </c>
      <c r="H5" s="1" t="s">
        <v>20</v>
      </c>
      <c r="I5" s="1" t="s">
        <v>15</v>
      </c>
      <c r="K5" s="1" t="s">
        <v>21</v>
      </c>
      <c r="M5" s="4"/>
    </row>
    <row r="6" customFormat="false" ht="12.8" hidden="false" customHeight="false" outlineLevel="0" collapsed="false">
      <c r="A6" s="1" t="s">
        <v>24</v>
      </c>
      <c r="B6" s="1" t="n">
        <v>2</v>
      </c>
      <c r="C6" s="1" t="s">
        <v>25</v>
      </c>
      <c r="D6" s="1" t="str">
        <f aca="false">IF((G6="GND"),"GND", "SIGNAL")</f>
        <v>SIGNAL</v>
      </c>
      <c r="E6" s="1" t="n">
        <v>85.274</v>
      </c>
      <c r="F6" s="1" t="n">
        <v>-69.697</v>
      </c>
      <c r="G6" s="1" t="s">
        <v>26</v>
      </c>
      <c r="I6" s="1" t="s">
        <v>15</v>
      </c>
      <c r="M6" s="4"/>
    </row>
    <row r="7" customFormat="false" ht="12.8" hidden="false" customHeight="false" outlineLevel="0" collapsed="false">
      <c r="A7" s="1" t="s">
        <v>24</v>
      </c>
      <c r="B7" s="1" t="n">
        <v>1</v>
      </c>
      <c r="C7" s="1" t="s">
        <v>27</v>
      </c>
      <c r="D7" s="1" t="str">
        <f aca="false">IF((G7="GND"),"GND", "SIGNAL")</f>
        <v>SIGNAL</v>
      </c>
      <c r="E7" s="1" t="n">
        <v>87.774</v>
      </c>
      <c r="F7" s="1" t="n">
        <v>-69.697</v>
      </c>
      <c r="G7" s="1" t="s">
        <v>28</v>
      </c>
      <c r="I7" s="1" t="s">
        <v>15</v>
      </c>
      <c r="M7" s="4"/>
    </row>
    <row r="8" customFormat="false" ht="12.8" hidden="false" customHeight="false" outlineLevel="0" collapsed="false">
      <c r="A8" s="1" t="s">
        <v>29</v>
      </c>
      <c r="B8" s="1" t="n">
        <v>9</v>
      </c>
      <c r="C8" s="1" t="s">
        <v>30</v>
      </c>
      <c r="D8" s="1" t="str">
        <f aca="false">IF((G8="GND"),"GND", "SIGNAL")</f>
        <v>SIGNAL</v>
      </c>
      <c r="E8" s="1" t="n">
        <v>124.96</v>
      </c>
      <c r="F8" s="1" t="n">
        <v>-147.35</v>
      </c>
      <c r="G8" s="1" t="s">
        <v>31</v>
      </c>
      <c r="I8" s="1" t="s">
        <v>15</v>
      </c>
      <c r="M8" s="4"/>
    </row>
    <row r="9" customFormat="false" ht="12.8" hidden="false" customHeight="false" outlineLevel="0" collapsed="false">
      <c r="A9" s="1" t="s">
        <v>29</v>
      </c>
      <c r="B9" s="1" t="n">
        <v>11</v>
      </c>
      <c r="C9" s="1" t="s">
        <v>32</v>
      </c>
      <c r="D9" s="1" t="str">
        <f aca="false">IF((G9="GND"),"GND", "SIGNAL")</f>
        <v>SIGNAL</v>
      </c>
      <c r="E9" s="1" t="n">
        <v>124.96</v>
      </c>
      <c r="F9" s="1" t="n">
        <v>-144.81</v>
      </c>
      <c r="G9" s="1" t="s">
        <v>33</v>
      </c>
      <c r="I9" s="1" t="s">
        <v>15</v>
      </c>
      <c r="M9" s="4"/>
    </row>
    <row r="10" customFormat="false" ht="12.8" hidden="false" customHeight="false" outlineLevel="0" collapsed="false">
      <c r="A10" s="1" t="s">
        <v>29</v>
      </c>
      <c r="B10" s="1" t="n">
        <v>5</v>
      </c>
      <c r="C10" s="1" t="s">
        <v>34</v>
      </c>
      <c r="D10" s="1" t="str">
        <f aca="false">IF((G10="GND"),"GND", "SIGNAL")</f>
        <v>SIGNAL</v>
      </c>
      <c r="E10" s="1" t="n">
        <v>124.96</v>
      </c>
      <c r="F10" s="1" t="n">
        <v>-152.43</v>
      </c>
      <c r="G10" s="1" t="s">
        <v>35</v>
      </c>
      <c r="H10" s="1" t="s">
        <v>20</v>
      </c>
      <c r="I10" s="1" t="s">
        <v>15</v>
      </c>
      <c r="K10" s="1" t="s">
        <v>21</v>
      </c>
      <c r="M10" s="4"/>
    </row>
    <row r="11" customFormat="false" ht="12.8" hidden="false" customHeight="false" outlineLevel="0" collapsed="false">
      <c r="A11" s="1" t="s">
        <v>29</v>
      </c>
      <c r="B11" s="1" t="n">
        <v>7</v>
      </c>
      <c r="C11" s="1" t="s">
        <v>36</v>
      </c>
      <c r="D11" s="1" t="str">
        <f aca="false">IF((G11="GND"),"GND", "SIGNAL")</f>
        <v>SIGNAL</v>
      </c>
      <c r="E11" s="1" t="n">
        <v>124.96</v>
      </c>
      <c r="F11" s="1" t="n">
        <v>-149.89</v>
      </c>
      <c r="G11" s="1" t="s">
        <v>37</v>
      </c>
      <c r="H11" s="1" t="s">
        <v>20</v>
      </c>
      <c r="I11" s="1" t="s">
        <v>15</v>
      </c>
      <c r="K11" s="1" t="s">
        <v>21</v>
      </c>
      <c r="M11" s="4"/>
    </row>
    <row r="12" customFormat="false" ht="12.8" hidden="false" customHeight="false" outlineLevel="0" collapsed="false">
      <c r="A12" s="1" t="s">
        <v>24</v>
      </c>
      <c r="B12" s="1" t="n">
        <v>3</v>
      </c>
      <c r="C12" s="1" t="s">
        <v>38</v>
      </c>
      <c r="D12" s="1" t="str">
        <f aca="false">IF((G12="GND"),"GND", "SIGNAL")</f>
        <v>SIGNAL</v>
      </c>
      <c r="E12" s="1" t="n">
        <v>82.774</v>
      </c>
      <c r="F12" s="1" t="n">
        <v>-69.697</v>
      </c>
      <c r="G12" s="1" t="s">
        <v>39</v>
      </c>
      <c r="I12" s="1" t="s">
        <v>15</v>
      </c>
      <c r="M12" s="4"/>
    </row>
    <row r="13" customFormat="false" ht="12.8" hidden="false" customHeight="false" outlineLevel="0" collapsed="false">
      <c r="A13" s="1" t="s">
        <v>24</v>
      </c>
      <c r="B13" s="1" t="n">
        <v>4</v>
      </c>
      <c r="C13" s="1" t="s">
        <v>40</v>
      </c>
      <c r="D13" s="1" t="str">
        <f aca="false">IF((G13="GND"),"GND", "SIGNAL")</f>
        <v>SIGNAL</v>
      </c>
      <c r="E13" s="1" t="n">
        <v>80.274</v>
      </c>
      <c r="F13" s="1" t="n">
        <v>-69.697</v>
      </c>
      <c r="G13" s="1" t="s">
        <v>41</v>
      </c>
      <c r="I13" s="1" t="s">
        <v>15</v>
      </c>
      <c r="M13" s="4"/>
    </row>
    <row r="14" customFormat="false" ht="12.8" hidden="false" customHeight="false" outlineLevel="0" collapsed="false">
      <c r="A14" s="1" t="s">
        <v>42</v>
      </c>
      <c r="B14" s="1" t="n">
        <v>9</v>
      </c>
      <c r="C14" s="1" t="s">
        <v>43</v>
      </c>
      <c r="D14" s="1" t="str">
        <f aca="false">IF((G14="GND"),"GND", "SIGNAL")</f>
        <v>SIGNAL</v>
      </c>
      <c r="E14" s="1" t="n">
        <v>135.008</v>
      </c>
      <c r="F14" s="1" t="n">
        <v>-147.32</v>
      </c>
      <c r="G14" s="1" t="s">
        <v>44</v>
      </c>
      <c r="I14" s="1" t="s">
        <v>15</v>
      </c>
      <c r="M14" s="4"/>
    </row>
    <row r="15" customFormat="false" ht="12.8" hidden="false" customHeight="false" outlineLevel="0" collapsed="false">
      <c r="A15" s="1" t="s">
        <v>42</v>
      </c>
      <c r="B15" s="1" t="n">
        <v>11</v>
      </c>
      <c r="C15" s="1" t="s">
        <v>45</v>
      </c>
      <c r="D15" s="1" t="str">
        <f aca="false">IF((G15="GND"),"GND", "SIGNAL")</f>
        <v>SIGNAL</v>
      </c>
      <c r="E15" s="1" t="n">
        <v>135.008</v>
      </c>
      <c r="F15" s="1" t="n">
        <v>-144.78</v>
      </c>
      <c r="G15" s="1" t="s">
        <v>46</v>
      </c>
      <c r="I15" s="1" t="s">
        <v>15</v>
      </c>
      <c r="M15" s="4"/>
    </row>
    <row r="16" customFormat="false" ht="12.8" hidden="false" customHeight="false" outlineLevel="0" collapsed="false">
      <c r="A16" s="1" t="s">
        <v>42</v>
      </c>
      <c r="B16" s="1" t="n">
        <v>5</v>
      </c>
      <c r="C16" s="1" t="s">
        <v>47</v>
      </c>
      <c r="D16" s="1" t="str">
        <f aca="false">IF((G16="GND"),"GND", "SIGNAL")</f>
        <v>SIGNAL</v>
      </c>
      <c r="E16" s="1" t="n">
        <v>135.008</v>
      </c>
      <c r="F16" s="1" t="n">
        <v>-152.4</v>
      </c>
      <c r="G16" s="1" t="s">
        <v>48</v>
      </c>
      <c r="H16" s="1" t="s">
        <v>20</v>
      </c>
      <c r="I16" s="1" t="s">
        <v>15</v>
      </c>
      <c r="K16" s="1" t="s">
        <v>21</v>
      </c>
      <c r="M16" s="4"/>
    </row>
    <row r="17" customFormat="false" ht="12.8" hidden="false" customHeight="false" outlineLevel="0" collapsed="false">
      <c r="A17" s="1" t="s">
        <v>42</v>
      </c>
      <c r="B17" s="1" t="n">
        <v>7</v>
      </c>
      <c r="C17" s="1" t="s">
        <v>49</v>
      </c>
      <c r="D17" s="1" t="str">
        <f aca="false">IF((G17="GND"),"GND", "SIGNAL")</f>
        <v>SIGNAL</v>
      </c>
      <c r="E17" s="1" t="n">
        <v>135.008</v>
      </c>
      <c r="F17" s="1" t="n">
        <v>-149.86</v>
      </c>
      <c r="G17" s="1" t="s">
        <v>50</v>
      </c>
      <c r="H17" s="1" t="s">
        <v>20</v>
      </c>
      <c r="I17" s="1" t="s">
        <v>15</v>
      </c>
      <c r="K17" s="1" t="s">
        <v>21</v>
      </c>
      <c r="M17" s="4"/>
    </row>
    <row r="18" customFormat="false" ht="12.8" hidden="false" customHeight="false" outlineLevel="0" collapsed="false">
      <c r="A18" s="1" t="s">
        <v>51</v>
      </c>
      <c r="B18" s="1" t="n">
        <v>1</v>
      </c>
      <c r="C18" s="1" t="s">
        <v>52</v>
      </c>
      <c r="D18" s="1" t="str">
        <f aca="false">IF((G18="GND"),"GND", "SIGNAL")</f>
        <v>SIGNAL</v>
      </c>
      <c r="E18" s="1" t="n">
        <v>161.69</v>
      </c>
      <c r="F18" s="1" t="n">
        <v>-107.27</v>
      </c>
      <c r="G18" s="1" t="s">
        <v>53</v>
      </c>
      <c r="H18" s="1" t="s">
        <v>54</v>
      </c>
      <c r="I18" s="1" t="s">
        <v>15</v>
      </c>
      <c r="K18" s="1" t="s">
        <v>55</v>
      </c>
      <c r="M18" s="4"/>
    </row>
    <row r="19" customFormat="false" ht="12.8" hidden="false" customHeight="false" outlineLevel="0" collapsed="false">
      <c r="A19" s="1" t="s">
        <v>56</v>
      </c>
      <c r="B19" s="1" t="n">
        <v>1</v>
      </c>
      <c r="C19" s="1" t="s">
        <v>57</v>
      </c>
      <c r="D19" s="1" t="str">
        <f aca="false">IF((G19="GND"),"GND", "SIGNAL")</f>
        <v>SIGNAL</v>
      </c>
      <c r="E19" s="1" t="n">
        <v>165.19</v>
      </c>
      <c r="F19" s="1" t="n">
        <v>-107.27</v>
      </c>
      <c r="G19" s="1" t="s">
        <v>58</v>
      </c>
      <c r="H19" s="1" t="s">
        <v>54</v>
      </c>
      <c r="I19" s="1" t="s">
        <v>15</v>
      </c>
      <c r="K19" s="1" t="s">
        <v>55</v>
      </c>
      <c r="M19" s="4"/>
    </row>
    <row r="20" customFormat="false" ht="12.8" hidden="false" customHeight="false" outlineLevel="0" collapsed="false">
      <c r="A20" s="1" t="s">
        <v>59</v>
      </c>
      <c r="B20" s="1" t="n">
        <v>2</v>
      </c>
      <c r="C20" s="1" t="s">
        <v>60</v>
      </c>
      <c r="D20" s="1" t="str">
        <f aca="false">IF((G20="GND"),"GND", "SIGNAL")</f>
        <v>SIGNAL</v>
      </c>
      <c r="E20" s="1" t="n">
        <v>85.39</v>
      </c>
      <c r="F20" s="1" t="n">
        <v>-101.44</v>
      </c>
      <c r="G20" s="1" t="s">
        <v>61</v>
      </c>
      <c r="H20" s="1" t="s">
        <v>54</v>
      </c>
      <c r="I20" s="1" t="s">
        <v>15</v>
      </c>
      <c r="K20" s="1" t="s">
        <v>55</v>
      </c>
      <c r="M20" s="4"/>
    </row>
    <row r="21" customFormat="false" ht="12.8" hidden="false" customHeight="false" outlineLevel="0" collapsed="false">
      <c r="A21" s="1" t="s">
        <v>62</v>
      </c>
      <c r="B21" s="1" t="n">
        <v>1</v>
      </c>
      <c r="C21" s="1" t="s">
        <v>63</v>
      </c>
      <c r="D21" s="1" t="str">
        <f aca="false">IF((G21="GND"),"GND", "SIGNAL")</f>
        <v>SIGNAL</v>
      </c>
      <c r="E21" s="1" t="n">
        <v>106.45</v>
      </c>
      <c r="F21" s="1" t="n">
        <v>-131.2</v>
      </c>
      <c r="G21" s="1" t="s">
        <v>64</v>
      </c>
      <c r="I21" s="1" t="s">
        <v>15</v>
      </c>
      <c r="M21" s="4"/>
    </row>
    <row r="22" customFormat="false" ht="12.8" hidden="false" customHeight="false" outlineLevel="0" collapsed="false">
      <c r="A22" s="1" t="s">
        <v>65</v>
      </c>
      <c r="B22" s="1" t="n">
        <v>1</v>
      </c>
      <c r="C22" s="1" t="s">
        <v>66</v>
      </c>
      <c r="D22" s="1" t="str">
        <f aca="false">IF((G22="GND"),"GND", "SIGNAL")</f>
        <v>SIGNAL</v>
      </c>
      <c r="E22" s="1" t="n">
        <v>145.19</v>
      </c>
      <c r="F22" s="1" t="n">
        <v>-142.27</v>
      </c>
      <c r="G22" s="1" t="s">
        <v>67</v>
      </c>
      <c r="I22" s="1" t="s">
        <v>15</v>
      </c>
      <c r="M22" s="4"/>
    </row>
    <row r="23" customFormat="false" ht="12.8" hidden="false" customHeight="false" outlineLevel="0" collapsed="false">
      <c r="A23" s="1" t="s">
        <v>12</v>
      </c>
      <c r="B23" s="1" t="n">
        <v>8</v>
      </c>
      <c r="C23" s="1" t="s">
        <v>68</v>
      </c>
      <c r="D23" s="1" t="str">
        <f aca="false">IF((G23="GND"),"GND", "SIGNAL")</f>
        <v>SIGNAL</v>
      </c>
      <c r="E23" s="1" t="n">
        <v>112.36</v>
      </c>
      <c r="F23" s="1" t="n">
        <v>-149.89</v>
      </c>
      <c r="G23" s="1" t="s">
        <v>69</v>
      </c>
      <c r="I23" s="1" t="s">
        <v>15</v>
      </c>
      <c r="K23" s="1" t="s">
        <v>70</v>
      </c>
      <c r="M23" s="4"/>
    </row>
    <row r="24" customFormat="false" ht="12.8" hidden="false" customHeight="false" outlineLevel="0" collapsed="false">
      <c r="A24" s="1" t="s">
        <v>12</v>
      </c>
      <c r="B24" s="1" t="n">
        <v>10</v>
      </c>
      <c r="C24" s="1" t="s">
        <v>71</v>
      </c>
      <c r="D24" s="1" t="str">
        <f aca="false">IF((G24="GND"),"GND", "SIGNAL")</f>
        <v>SIGNAL</v>
      </c>
      <c r="E24" s="1" t="n">
        <v>112.36</v>
      </c>
      <c r="F24" s="1" t="n">
        <v>-147.35</v>
      </c>
      <c r="G24" s="1" t="s">
        <v>72</v>
      </c>
      <c r="I24" s="1" t="s">
        <v>15</v>
      </c>
      <c r="K24" s="1" t="s">
        <v>70</v>
      </c>
      <c r="M24" s="4"/>
    </row>
    <row r="25" customFormat="false" ht="12.8" hidden="false" customHeight="false" outlineLevel="0" collapsed="false">
      <c r="A25" s="1" t="s">
        <v>27</v>
      </c>
      <c r="B25" s="1" t="n">
        <v>1</v>
      </c>
      <c r="C25" s="1" t="s">
        <v>73</v>
      </c>
      <c r="D25" s="1" t="str">
        <f aca="false">IF((G25="GND"),"GND", "SIGNAL")</f>
        <v>SIGNAL</v>
      </c>
      <c r="E25" s="1" t="n">
        <v>78.19</v>
      </c>
      <c r="F25" s="1" t="n">
        <v>-149.27</v>
      </c>
      <c r="G25" s="1" t="s">
        <v>74</v>
      </c>
      <c r="I25" s="1" t="s">
        <v>15</v>
      </c>
      <c r="K25" s="1" t="s">
        <v>75</v>
      </c>
      <c r="M25" s="4"/>
    </row>
    <row r="26" customFormat="false" ht="12.8" hidden="false" customHeight="false" outlineLevel="0" collapsed="false">
      <c r="A26" s="1" t="s">
        <v>25</v>
      </c>
      <c r="B26" s="1" t="n">
        <v>1</v>
      </c>
      <c r="C26" s="1" t="s">
        <v>76</v>
      </c>
      <c r="D26" s="1" t="str">
        <f aca="false">IF((G26="GND"),"GND", "SIGNAL")</f>
        <v>SIGNAL</v>
      </c>
      <c r="E26" s="1" t="n">
        <v>78.19</v>
      </c>
      <c r="F26" s="1" t="n">
        <v>-152.27</v>
      </c>
      <c r="G26" s="1" t="s">
        <v>77</v>
      </c>
      <c r="I26" s="1" t="s">
        <v>15</v>
      </c>
      <c r="K26" s="1" t="s">
        <v>75</v>
      </c>
      <c r="M26" s="4"/>
    </row>
    <row r="27" customFormat="false" ht="12.8" hidden="false" customHeight="false" outlineLevel="0" collapsed="false">
      <c r="A27" s="1" t="s">
        <v>78</v>
      </c>
      <c r="B27" s="1" t="n">
        <v>1</v>
      </c>
      <c r="C27" s="1" t="s">
        <v>79</v>
      </c>
      <c r="D27" s="1" t="str">
        <f aca="false">IF((G27="GND"),"GND", "SIGNAL")</f>
        <v>SIGNAL</v>
      </c>
      <c r="E27" s="1" t="n">
        <v>85.33</v>
      </c>
      <c r="F27" s="1" t="n">
        <v>-120.12</v>
      </c>
      <c r="G27" s="1" t="s">
        <v>80</v>
      </c>
      <c r="I27" s="1" t="s">
        <v>15</v>
      </c>
      <c r="M27" s="4"/>
    </row>
    <row r="28" customFormat="false" ht="12.8" hidden="false" customHeight="false" outlineLevel="0" collapsed="false">
      <c r="A28" s="1" t="s">
        <v>81</v>
      </c>
      <c r="B28" s="1" t="n">
        <v>1</v>
      </c>
      <c r="C28" s="1" t="s">
        <v>82</v>
      </c>
      <c r="D28" s="1" t="str">
        <f aca="false">IF((G28="GND"),"GND", "SIGNAL")</f>
        <v>SIGNAL</v>
      </c>
      <c r="E28" s="1" t="n">
        <v>133.79</v>
      </c>
      <c r="F28" s="1" t="n">
        <v>-83.9</v>
      </c>
      <c r="G28" s="1" t="s">
        <v>83</v>
      </c>
      <c r="I28" s="1" t="s">
        <v>15</v>
      </c>
      <c r="M28" s="4"/>
    </row>
    <row r="29" customFormat="false" ht="12.8" hidden="false" customHeight="false" outlineLevel="0" collapsed="false">
      <c r="A29" s="1" t="s">
        <v>84</v>
      </c>
      <c r="B29" s="1" t="n">
        <v>1</v>
      </c>
      <c r="C29" s="1" t="s">
        <v>85</v>
      </c>
      <c r="D29" s="1" t="str">
        <f aca="false">IF((G29="GND"),"GND", "SIGNAL")</f>
        <v>SIGNAL</v>
      </c>
      <c r="E29" s="1" t="n">
        <v>99.56</v>
      </c>
      <c r="F29" s="1" t="n">
        <v>-131.21</v>
      </c>
      <c r="G29" s="1" t="s">
        <v>86</v>
      </c>
      <c r="I29" s="1" t="s">
        <v>15</v>
      </c>
      <c r="M29" s="4"/>
    </row>
    <row r="30" customFormat="false" ht="12.8" hidden="false" customHeight="false" outlineLevel="0" collapsed="false">
      <c r="A30" s="1" t="s">
        <v>87</v>
      </c>
      <c r="B30" s="1" t="n">
        <v>10</v>
      </c>
      <c r="C30" s="1" t="s">
        <v>88</v>
      </c>
      <c r="D30" s="1" t="str">
        <f aca="false">IF((G30="GND"),"GND", "SIGNAL")</f>
        <v>SIGNAL</v>
      </c>
      <c r="E30" s="1" t="n">
        <v>73.33</v>
      </c>
      <c r="F30" s="1" t="n">
        <v>-88.98</v>
      </c>
      <c r="G30" s="1" t="s">
        <v>89</v>
      </c>
      <c r="H30" s="1" t="s">
        <v>20</v>
      </c>
      <c r="I30" s="1" t="s">
        <v>15</v>
      </c>
      <c r="K30" s="1" t="s">
        <v>21</v>
      </c>
      <c r="M30" s="4"/>
    </row>
    <row r="31" customFormat="false" ht="12.8" hidden="false" customHeight="false" outlineLevel="0" collapsed="false">
      <c r="A31" s="1" t="s">
        <v>87</v>
      </c>
      <c r="B31" s="1" t="n">
        <v>11</v>
      </c>
      <c r="C31" s="1" t="s">
        <v>90</v>
      </c>
      <c r="D31" s="1" t="str">
        <f aca="false">IF((G31="GND"),"GND", "SIGNAL")</f>
        <v>SIGNAL</v>
      </c>
      <c r="E31" s="1" t="n">
        <v>75.87</v>
      </c>
      <c r="F31" s="1" t="n">
        <v>-88.98</v>
      </c>
      <c r="G31" s="1" t="s">
        <v>91</v>
      </c>
      <c r="H31" s="1" t="s">
        <v>20</v>
      </c>
      <c r="I31" s="1" t="s">
        <v>15</v>
      </c>
      <c r="K31" s="1" t="s">
        <v>21</v>
      </c>
      <c r="M31" s="4"/>
    </row>
    <row r="32" customFormat="false" ht="12.8" hidden="false" customHeight="false" outlineLevel="0" collapsed="false">
      <c r="A32" s="1" t="s">
        <v>92</v>
      </c>
      <c r="B32" s="1" t="n">
        <v>2</v>
      </c>
      <c r="C32" s="1" t="s">
        <v>93</v>
      </c>
      <c r="D32" s="1" t="str">
        <f aca="false">IF((G32="GND"),"GND", "SIGNAL")</f>
        <v>SIGNAL</v>
      </c>
      <c r="E32" s="1" t="n">
        <v>162.15</v>
      </c>
      <c r="F32" s="1" t="n">
        <v>-149.18</v>
      </c>
      <c r="G32" s="1" t="s">
        <v>94</v>
      </c>
      <c r="H32" s="1" t="s">
        <v>54</v>
      </c>
      <c r="I32" s="1" t="s">
        <v>15</v>
      </c>
      <c r="K32" s="1" t="s">
        <v>55</v>
      </c>
      <c r="M32" s="4"/>
    </row>
    <row r="33" customFormat="false" ht="12.8" hidden="false" customHeight="false" outlineLevel="0" collapsed="false">
      <c r="A33" s="1" t="s">
        <v>95</v>
      </c>
      <c r="B33" s="1" t="n">
        <v>2</v>
      </c>
      <c r="C33" s="1" t="s">
        <v>96</v>
      </c>
      <c r="D33" s="1" t="str">
        <f aca="false">IF((G33="GND"),"GND", "SIGNAL")</f>
        <v>SIGNAL</v>
      </c>
      <c r="E33" s="1" t="n">
        <v>162.14</v>
      </c>
      <c r="F33" s="1" t="n">
        <v>-140.76</v>
      </c>
      <c r="G33" s="1" t="s">
        <v>97</v>
      </c>
      <c r="H33" s="1" t="s">
        <v>54</v>
      </c>
      <c r="I33" s="1" t="s">
        <v>15</v>
      </c>
      <c r="K33" s="1" t="s">
        <v>55</v>
      </c>
      <c r="M33" s="4"/>
    </row>
    <row r="34" customFormat="false" ht="12.8" hidden="false" customHeight="false" outlineLevel="0" collapsed="false">
      <c r="A34" s="1" t="s">
        <v>98</v>
      </c>
      <c r="B34" s="1" t="n">
        <v>2</v>
      </c>
      <c r="C34" s="1" t="s">
        <v>99</v>
      </c>
      <c r="D34" s="1" t="str">
        <f aca="false">IF((G34="GND"),"GND", "SIGNAL")</f>
        <v>SIGNAL</v>
      </c>
      <c r="E34" s="1" t="n">
        <v>162.17</v>
      </c>
      <c r="F34" s="1" t="n">
        <v>-132.29</v>
      </c>
      <c r="G34" s="1" t="s">
        <v>100</v>
      </c>
      <c r="H34" s="1" t="s">
        <v>54</v>
      </c>
      <c r="I34" s="1" t="s">
        <v>15</v>
      </c>
      <c r="K34" s="1" t="s">
        <v>55</v>
      </c>
      <c r="M34" s="4"/>
    </row>
    <row r="35" customFormat="false" ht="12.8" hidden="false" customHeight="false" outlineLevel="0" collapsed="false">
      <c r="A35" s="1" t="s">
        <v>101</v>
      </c>
      <c r="B35" s="1" t="n">
        <v>2</v>
      </c>
      <c r="C35" s="1" t="s">
        <v>102</v>
      </c>
      <c r="D35" s="1" t="str">
        <f aca="false">IF((G35="GND"),"GND", "SIGNAL")</f>
        <v>SIGNAL</v>
      </c>
      <c r="E35" s="1" t="n">
        <v>162.22</v>
      </c>
      <c r="F35" s="1" t="n">
        <v>-123.86</v>
      </c>
      <c r="G35" s="1" t="s">
        <v>103</v>
      </c>
      <c r="H35" s="1" t="s">
        <v>54</v>
      </c>
      <c r="I35" s="1" t="s">
        <v>15</v>
      </c>
      <c r="K35" s="1" t="s">
        <v>55</v>
      </c>
      <c r="M35" s="4"/>
    </row>
    <row r="36" customFormat="false" ht="12.8" hidden="false" customHeight="false" outlineLevel="0" collapsed="false">
      <c r="A36" s="1" t="s">
        <v>104</v>
      </c>
      <c r="B36" s="1" t="n">
        <v>1</v>
      </c>
      <c r="C36" s="1" t="s">
        <v>105</v>
      </c>
      <c r="D36" s="1" t="str">
        <f aca="false">IF((G36="GND"),"GND", "SIGNAL")</f>
        <v>SIGNAL</v>
      </c>
      <c r="E36" s="1" t="n">
        <v>141.73</v>
      </c>
      <c r="F36" s="1" t="n">
        <v>-159.26</v>
      </c>
      <c r="G36" s="1" t="s">
        <v>106</v>
      </c>
      <c r="H36" s="1" t="s">
        <v>107</v>
      </c>
      <c r="I36" s="1" t="s">
        <v>15</v>
      </c>
      <c r="M36" s="4"/>
    </row>
    <row r="37" customFormat="false" ht="12.8" hidden="false" customHeight="false" outlineLevel="0" collapsed="false">
      <c r="A37" s="1" t="s">
        <v>108</v>
      </c>
      <c r="B37" s="1" t="n">
        <v>1</v>
      </c>
      <c r="C37" s="1" t="s">
        <v>109</v>
      </c>
      <c r="D37" s="1" t="str">
        <f aca="false">IF((G37="GND"),"GND", "SIGNAL")</f>
        <v>SIGNAL</v>
      </c>
      <c r="E37" s="1" t="n">
        <v>152.73</v>
      </c>
      <c r="F37" s="1" t="n">
        <v>-159.27</v>
      </c>
      <c r="G37" s="1" t="s">
        <v>110</v>
      </c>
      <c r="H37" s="1" t="s">
        <v>107</v>
      </c>
      <c r="I37" s="1" t="s">
        <v>15</v>
      </c>
      <c r="M37" s="4"/>
    </row>
    <row r="38" customFormat="false" ht="12.8" hidden="false" customHeight="false" outlineLevel="0" collapsed="false">
      <c r="A38" s="1" t="s">
        <v>111</v>
      </c>
      <c r="B38" s="1" t="n">
        <v>1</v>
      </c>
      <c r="C38" s="1" t="s">
        <v>112</v>
      </c>
      <c r="D38" s="1" t="str">
        <f aca="false">IF((G38="GND"),"GND", "SIGNAL")</f>
        <v>SIGNAL</v>
      </c>
      <c r="E38" s="1" t="n">
        <v>148.44</v>
      </c>
      <c r="F38" s="1" t="n">
        <v>-128.02</v>
      </c>
      <c r="G38" s="1" t="s">
        <v>113</v>
      </c>
      <c r="H38" s="1" t="s">
        <v>107</v>
      </c>
      <c r="I38" s="1" t="s">
        <v>15</v>
      </c>
      <c r="M38" s="4"/>
    </row>
    <row r="39" customFormat="false" ht="12.8" hidden="false" customHeight="false" outlineLevel="0" collapsed="false">
      <c r="A39" s="1" t="s">
        <v>114</v>
      </c>
      <c r="B39" s="1" t="n">
        <v>9</v>
      </c>
      <c r="C39" s="1" t="s">
        <v>115</v>
      </c>
      <c r="D39" s="1" t="str">
        <f aca="false">IF((G39="GND"),"GND", "SIGNAL")</f>
        <v>SIGNAL</v>
      </c>
      <c r="E39" s="1" t="n">
        <v>133.6</v>
      </c>
      <c r="F39" s="1" t="n">
        <v>-111.93</v>
      </c>
      <c r="G39" s="1" t="s">
        <v>116</v>
      </c>
      <c r="I39" s="1" t="s">
        <v>15</v>
      </c>
      <c r="M39" s="4"/>
    </row>
    <row r="40" customFormat="false" ht="12.8" hidden="false" customHeight="false" outlineLevel="0" collapsed="false">
      <c r="A40" s="1" t="s">
        <v>117</v>
      </c>
      <c r="B40" s="1" t="n">
        <v>16</v>
      </c>
      <c r="C40" s="1" t="s">
        <v>118</v>
      </c>
      <c r="D40" s="1" t="str">
        <f aca="false">IF((G40="GND"),"GND", "SIGNAL")</f>
        <v>SIGNAL</v>
      </c>
      <c r="E40" s="1" t="n">
        <v>130.57</v>
      </c>
      <c r="F40" s="1" t="n">
        <v>-88.98</v>
      </c>
      <c r="G40" s="1" t="s">
        <v>119</v>
      </c>
      <c r="I40" s="1" t="s">
        <v>15</v>
      </c>
      <c r="M40" s="4"/>
    </row>
    <row r="41" customFormat="false" ht="12.8" hidden="false" customHeight="false" outlineLevel="0" collapsed="false">
      <c r="A41" s="1" t="s">
        <v>12</v>
      </c>
      <c r="B41" s="1" t="n">
        <v>4</v>
      </c>
      <c r="C41" s="1" t="s">
        <v>120</v>
      </c>
      <c r="D41" s="1" t="str">
        <f aca="false">IF((G41="GND"),"GND", "SIGNAL")</f>
        <v>SIGNAL</v>
      </c>
      <c r="E41" s="1" t="n">
        <v>112.36</v>
      </c>
      <c r="F41" s="1" t="n">
        <v>-154.97</v>
      </c>
      <c r="G41" s="1" t="s">
        <v>121</v>
      </c>
      <c r="I41" s="1" t="s">
        <v>15</v>
      </c>
      <c r="K41" s="1" t="s">
        <v>122</v>
      </c>
      <c r="M41" s="4"/>
    </row>
    <row r="42" customFormat="false" ht="12.8" hidden="false" customHeight="false" outlineLevel="0" collapsed="false">
      <c r="A42" s="1" t="s">
        <v>12</v>
      </c>
      <c r="B42" s="1" t="n">
        <v>6</v>
      </c>
      <c r="C42" s="1" t="s">
        <v>123</v>
      </c>
      <c r="D42" s="1" t="str">
        <f aca="false">IF((G42="GND"),"GND", "SIGNAL")</f>
        <v>SIGNAL</v>
      </c>
      <c r="E42" s="1" t="n">
        <v>112.36</v>
      </c>
      <c r="F42" s="1" t="n">
        <v>-152.43</v>
      </c>
      <c r="G42" s="1" t="s">
        <v>124</v>
      </c>
      <c r="I42" s="1" t="s">
        <v>15</v>
      </c>
      <c r="K42" s="1" t="s">
        <v>122</v>
      </c>
      <c r="M42" s="4"/>
    </row>
    <row r="43" customFormat="false" ht="12.8" hidden="false" customHeight="false" outlineLevel="0" collapsed="false">
      <c r="A43" s="1" t="s">
        <v>125</v>
      </c>
      <c r="B43" s="1" t="n">
        <v>9</v>
      </c>
      <c r="C43" s="1" t="s">
        <v>126</v>
      </c>
      <c r="D43" s="1" t="str">
        <f aca="false">IF((G43="GND"),"GND", "SIGNAL")</f>
        <v>SIGNAL</v>
      </c>
      <c r="E43" s="1" t="n">
        <v>91.79</v>
      </c>
      <c r="F43" s="1" t="n">
        <v>-88.98</v>
      </c>
      <c r="G43" s="1" t="s">
        <v>127</v>
      </c>
      <c r="I43" s="1" t="s">
        <v>15</v>
      </c>
      <c r="M43" s="4"/>
    </row>
    <row r="44" customFormat="false" ht="12.8" hidden="false" customHeight="false" outlineLevel="0" collapsed="false">
      <c r="A44" s="1" t="s">
        <v>87</v>
      </c>
      <c r="B44" s="1" t="n">
        <v>16</v>
      </c>
      <c r="C44" s="1" t="s">
        <v>128</v>
      </c>
      <c r="D44" s="1" t="str">
        <f aca="false">IF((G44="GND"),"GND", "SIGNAL")</f>
        <v>SIGNAL</v>
      </c>
      <c r="E44" s="1" t="n">
        <v>88.57</v>
      </c>
      <c r="F44" s="1" t="n">
        <v>-88.98</v>
      </c>
      <c r="G44" s="1" t="s">
        <v>129</v>
      </c>
      <c r="H44" s="1" t="s">
        <v>54</v>
      </c>
      <c r="I44" s="1" t="s">
        <v>15</v>
      </c>
      <c r="M44" s="4"/>
    </row>
    <row r="45" customFormat="false" ht="12.8" hidden="false" customHeight="false" outlineLevel="0" collapsed="false">
      <c r="A45" s="1" t="s">
        <v>87</v>
      </c>
      <c r="B45" s="1" t="n">
        <v>15</v>
      </c>
      <c r="C45" s="1" t="s">
        <v>130</v>
      </c>
      <c r="D45" s="1" t="str">
        <f aca="false">IF((G45="GND"),"GND", "SIGNAL")</f>
        <v>SIGNAL</v>
      </c>
      <c r="E45" s="1" t="n">
        <v>86.03</v>
      </c>
      <c r="F45" s="1" t="n">
        <v>-88.98</v>
      </c>
      <c r="G45" s="1" t="s">
        <v>131</v>
      </c>
      <c r="H45" s="1" t="s">
        <v>54</v>
      </c>
      <c r="I45" s="1" t="s">
        <v>15</v>
      </c>
      <c r="M45" s="4"/>
    </row>
    <row r="46" customFormat="false" ht="12.8" hidden="false" customHeight="false" outlineLevel="0" collapsed="false">
      <c r="A46" s="1" t="s">
        <v>114</v>
      </c>
      <c r="B46" s="1" t="n">
        <v>15</v>
      </c>
      <c r="C46" s="1" t="s">
        <v>132</v>
      </c>
      <c r="D46" s="1" t="str">
        <f aca="false">IF((G46="GND"),"GND", "SIGNAL")</f>
        <v>SIGNAL</v>
      </c>
      <c r="E46" s="1" t="n">
        <v>148.84</v>
      </c>
      <c r="F46" s="1" t="n">
        <v>-111.93</v>
      </c>
      <c r="G46" s="1" t="s">
        <v>133</v>
      </c>
      <c r="I46" s="1" t="s">
        <v>15</v>
      </c>
      <c r="M46" s="4"/>
    </row>
    <row r="47" customFormat="false" ht="12.8" hidden="false" customHeight="false" outlineLevel="0" collapsed="false">
      <c r="A47" s="1" t="s">
        <v>114</v>
      </c>
      <c r="B47" s="1" t="n">
        <v>16</v>
      </c>
      <c r="C47" s="1" t="s">
        <v>134</v>
      </c>
      <c r="D47" s="1" t="str">
        <f aca="false">IF((G47="GND"),"GND", "SIGNAL")</f>
        <v>SIGNAL</v>
      </c>
      <c r="E47" s="1" t="n">
        <v>151.38</v>
      </c>
      <c r="F47" s="1" t="n">
        <v>-111.93</v>
      </c>
      <c r="G47" s="1" t="s">
        <v>135</v>
      </c>
      <c r="I47" s="1" t="s">
        <v>15</v>
      </c>
      <c r="M47" s="4"/>
    </row>
    <row r="48" customFormat="false" ht="12.8" hidden="false" customHeight="false" outlineLevel="0" collapsed="false">
      <c r="A48" s="1" t="s">
        <v>87</v>
      </c>
      <c r="B48" s="1" t="n">
        <v>9</v>
      </c>
      <c r="C48" s="1" t="s">
        <v>136</v>
      </c>
      <c r="D48" s="1" t="str">
        <f aca="false">IF((G48="GND"),"GND", "SIGNAL")</f>
        <v>SIGNAL</v>
      </c>
      <c r="E48" s="1" t="n">
        <v>70.79</v>
      </c>
      <c r="F48" s="1" t="n">
        <v>-88.98</v>
      </c>
      <c r="G48" s="1" t="s">
        <v>137</v>
      </c>
      <c r="I48" s="1" t="s">
        <v>15</v>
      </c>
      <c r="M48" s="4"/>
    </row>
    <row r="49" customFormat="false" ht="12.8" hidden="false" customHeight="false" outlineLevel="0" collapsed="false">
      <c r="A49" s="1" t="s">
        <v>117</v>
      </c>
      <c r="B49" s="1" t="n">
        <v>15</v>
      </c>
      <c r="C49" s="1" t="s">
        <v>138</v>
      </c>
      <c r="D49" s="1" t="str">
        <f aca="false">IF((G49="GND"),"GND", "SIGNAL")</f>
        <v>SIGNAL</v>
      </c>
      <c r="E49" s="1" t="n">
        <v>128.03</v>
      </c>
      <c r="F49" s="1" t="n">
        <v>-88.98</v>
      </c>
      <c r="G49" s="1" t="s">
        <v>139</v>
      </c>
      <c r="I49" s="1" t="s">
        <v>15</v>
      </c>
      <c r="M49" s="4"/>
    </row>
    <row r="50" customFormat="false" ht="12.8" hidden="false" customHeight="false" outlineLevel="0" collapsed="false">
      <c r="A50" s="1" t="s">
        <v>117</v>
      </c>
      <c r="B50" s="1" t="n">
        <v>9</v>
      </c>
      <c r="C50" s="1" t="s">
        <v>140</v>
      </c>
      <c r="D50" s="1" t="str">
        <f aca="false">IF((G50="GND"),"GND", "SIGNAL")</f>
        <v>SIGNAL</v>
      </c>
      <c r="E50" s="1" t="n">
        <v>112.79</v>
      </c>
      <c r="F50" s="1" t="n">
        <v>-88.98</v>
      </c>
      <c r="G50" s="1" t="s">
        <v>141</v>
      </c>
      <c r="I50" s="1" t="s">
        <v>15</v>
      </c>
      <c r="M50" s="4"/>
    </row>
    <row r="51" customFormat="false" ht="12.8" hidden="false" customHeight="false" outlineLevel="0" collapsed="false">
      <c r="A51" s="1" t="s">
        <v>142</v>
      </c>
      <c r="B51" s="1" t="n">
        <v>16</v>
      </c>
      <c r="C51" s="1" t="s">
        <v>143</v>
      </c>
      <c r="D51" s="1" t="str">
        <f aca="false">IF((G51="GND"),"GND", "SIGNAL")</f>
        <v>SIGNAL</v>
      </c>
      <c r="E51" s="1" t="n">
        <v>130.4</v>
      </c>
      <c r="F51" s="1" t="n">
        <v>-111.95</v>
      </c>
      <c r="G51" s="1" t="s">
        <v>144</v>
      </c>
      <c r="I51" s="1" t="s">
        <v>15</v>
      </c>
      <c r="M51" s="4"/>
    </row>
    <row r="52" customFormat="false" ht="12.8" hidden="false" customHeight="false" outlineLevel="0" collapsed="false">
      <c r="A52" s="1" t="s">
        <v>142</v>
      </c>
      <c r="B52" s="1" t="n">
        <v>15</v>
      </c>
      <c r="C52" s="1" t="s">
        <v>145</v>
      </c>
      <c r="D52" s="1" t="str">
        <f aca="false">IF((G52="GND"),"GND", "SIGNAL")</f>
        <v>SIGNAL</v>
      </c>
      <c r="E52" s="1" t="n">
        <v>127.86</v>
      </c>
      <c r="F52" s="1" t="n">
        <v>-111.95</v>
      </c>
      <c r="G52" s="1" t="s">
        <v>146</v>
      </c>
      <c r="I52" s="1" t="s">
        <v>15</v>
      </c>
      <c r="M52" s="4"/>
    </row>
    <row r="53" customFormat="false" ht="12.8" hidden="false" customHeight="false" outlineLevel="0" collapsed="false">
      <c r="A53" s="1" t="s">
        <v>142</v>
      </c>
      <c r="B53" s="1" t="n">
        <v>9</v>
      </c>
      <c r="C53" s="1" t="s">
        <v>147</v>
      </c>
      <c r="D53" s="1" t="str">
        <f aca="false">IF((G53="GND"),"GND", "SIGNAL")</f>
        <v>SIGNAL</v>
      </c>
      <c r="E53" s="1" t="n">
        <v>112.62</v>
      </c>
      <c r="F53" s="1" t="n">
        <v>-111.95</v>
      </c>
      <c r="G53" s="1" t="s">
        <v>148</v>
      </c>
      <c r="I53" s="1" t="s">
        <v>15</v>
      </c>
      <c r="M53" s="4"/>
    </row>
    <row r="54" customFormat="false" ht="12.8" hidden="false" customHeight="false" outlineLevel="0" collapsed="false">
      <c r="A54" s="1" t="s">
        <v>125</v>
      </c>
      <c r="B54" s="1" t="n">
        <v>16</v>
      </c>
      <c r="C54" s="1" t="s">
        <v>149</v>
      </c>
      <c r="D54" s="1" t="str">
        <f aca="false">IF((G54="GND"),"GND", "SIGNAL")</f>
        <v>SIGNAL</v>
      </c>
      <c r="E54" s="1" t="n">
        <v>109.57</v>
      </c>
      <c r="F54" s="1" t="n">
        <v>-88.98</v>
      </c>
      <c r="G54" s="1" t="s">
        <v>150</v>
      </c>
      <c r="I54" s="1" t="s">
        <v>15</v>
      </c>
      <c r="M54" s="4"/>
    </row>
    <row r="55" customFormat="false" ht="12.8" hidden="false" customHeight="false" outlineLevel="0" collapsed="false">
      <c r="A55" s="1" t="s">
        <v>125</v>
      </c>
      <c r="B55" s="1" t="n">
        <v>15</v>
      </c>
      <c r="C55" s="1" t="s">
        <v>151</v>
      </c>
      <c r="D55" s="1" t="str">
        <f aca="false">IF((G55="GND"),"GND", "SIGNAL")</f>
        <v>SIGNAL</v>
      </c>
      <c r="E55" s="1" t="n">
        <v>107.03</v>
      </c>
      <c r="F55" s="1" t="n">
        <v>-88.98</v>
      </c>
      <c r="G55" s="1" t="s">
        <v>152</v>
      </c>
      <c r="I55" s="1" t="s">
        <v>15</v>
      </c>
      <c r="M55" s="4"/>
    </row>
    <row r="56" customFormat="false" ht="12.8" hidden="false" customHeight="false" outlineLevel="0" collapsed="false">
      <c r="A56" s="1" t="s">
        <v>153</v>
      </c>
      <c r="B56" s="1" t="n">
        <v>1</v>
      </c>
      <c r="C56" s="1" t="s">
        <v>154</v>
      </c>
      <c r="D56" s="1" t="str">
        <f aca="false">IF((G56="GND"),"GND", "SIGNAL")</f>
        <v>SIGNAL</v>
      </c>
      <c r="E56" s="1" t="n">
        <v>156.18</v>
      </c>
      <c r="F56" s="1" t="n">
        <v>-92.945</v>
      </c>
      <c r="G56" s="1" t="s">
        <v>155</v>
      </c>
      <c r="I56" s="1" t="s">
        <v>15</v>
      </c>
      <c r="J56" s="1" t="n">
        <v>2.1</v>
      </c>
      <c r="K56" s="1" t="s">
        <v>156</v>
      </c>
      <c r="M56" s="4"/>
    </row>
    <row r="57" customFormat="false" ht="12.8" hidden="false" customHeight="false" outlineLevel="0" collapsed="false">
      <c r="A57" s="1" t="s">
        <v>153</v>
      </c>
      <c r="B57" s="1" t="n">
        <v>2</v>
      </c>
      <c r="C57" s="1" t="s">
        <v>157</v>
      </c>
      <c r="D57" s="1" t="str">
        <f aca="false">IF((G57="GND"),"GND", "SIGNAL")</f>
        <v>SIGNAL</v>
      </c>
      <c r="E57" s="1" t="n">
        <v>156.18</v>
      </c>
      <c r="F57" s="1" t="n">
        <v>-89.545</v>
      </c>
      <c r="G57" s="1" t="s">
        <v>155</v>
      </c>
      <c r="I57" s="1" t="s">
        <v>15</v>
      </c>
      <c r="J57" s="1" t="n">
        <v>2.1</v>
      </c>
      <c r="K57" s="1" t="s">
        <v>156</v>
      </c>
      <c r="M57" s="4"/>
    </row>
    <row r="58" customFormat="false" ht="12.8" hidden="false" customHeight="false" outlineLevel="0" collapsed="false">
      <c r="A58" s="1" t="s">
        <v>158</v>
      </c>
      <c r="B58" s="1" t="n">
        <v>1</v>
      </c>
      <c r="C58" s="1" t="s">
        <v>159</v>
      </c>
      <c r="D58" s="1" t="str">
        <f aca="false">IF((G58="GND"),"GND", "SIGNAL")</f>
        <v>SIGNAL</v>
      </c>
      <c r="E58" s="1" t="n">
        <v>92.69</v>
      </c>
      <c r="F58" s="1" t="n">
        <v>-131.25</v>
      </c>
      <c r="G58" s="1" t="s">
        <v>160</v>
      </c>
      <c r="I58" s="1" t="s">
        <v>15</v>
      </c>
      <c r="M58" s="4"/>
    </row>
    <row r="59" customFormat="false" ht="12.8" hidden="false" customHeight="false" outlineLevel="0" collapsed="false">
      <c r="A59" s="1" t="s">
        <v>87</v>
      </c>
      <c r="B59" s="1" t="n">
        <v>13</v>
      </c>
      <c r="C59" s="1" t="s">
        <v>161</v>
      </c>
      <c r="D59" s="1" t="str">
        <f aca="false">IF((G59="GND"),"GND", "SIGNAL")</f>
        <v>SIGNAL</v>
      </c>
      <c r="E59" s="1" t="n">
        <v>80.95</v>
      </c>
      <c r="F59" s="1" t="n">
        <v>-88.98</v>
      </c>
      <c r="G59" s="1" t="s">
        <v>162</v>
      </c>
      <c r="H59" s="1" t="s">
        <v>107</v>
      </c>
      <c r="I59" s="1" t="s">
        <v>15</v>
      </c>
      <c r="M59" s="4"/>
    </row>
    <row r="60" customFormat="false" ht="12.8" hidden="false" customHeight="false" outlineLevel="0" collapsed="false">
      <c r="A60" s="1" t="s">
        <v>163</v>
      </c>
      <c r="B60" s="1" t="n">
        <v>6</v>
      </c>
      <c r="C60" s="1" t="s">
        <v>164</v>
      </c>
      <c r="D60" s="1" t="str">
        <f aca="false">IF((G60="GND"),"GND", "SIGNAL")</f>
        <v>SIGNAL</v>
      </c>
      <c r="E60" s="1" t="n">
        <v>95.94</v>
      </c>
      <c r="F60" s="1" t="n">
        <v>-101.42</v>
      </c>
      <c r="G60" s="1" t="s">
        <v>165</v>
      </c>
      <c r="H60" s="1" t="s">
        <v>166</v>
      </c>
      <c r="I60" s="1" t="s">
        <v>15</v>
      </c>
      <c r="M60" s="4"/>
    </row>
    <row r="61" customFormat="false" ht="12.8" hidden="false" customHeight="false" outlineLevel="0" collapsed="false">
      <c r="A61" s="1" t="s">
        <v>163</v>
      </c>
      <c r="B61" s="1" t="n">
        <v>5</v>
      </c>
      <c r="C61" s="1" t="s">
        <v>167</v>
      </c>
      <c r="D61" s="1" t="str">
        <f aca="false">IF((G61="GND"),"GND", "SIGNAL")</f>
        <v>SIGNAL</v>
      </c>
      <c r="E61" s="1" t="n">
        <v>93.4</v>
      </c>
      <c r="F61" s="1" t="n">
        <v>-101.42</v>
      </c>
      <c r="G61" s="1" t="s">
        <v>168</v>
      </c>
      <c r="H61" s="1" t="s">
        <v>166</v>
      </c>
      <c r="I61" s="1" t="s">
        <v>15</v>
      </c>
      <c r="M61" s="4"/>
    </row>
    <row r="62" customFormat="false" ht="12.8" hidden="false" customHeight="false" outlineLevel="0" collapsed="false">
      <c r="A62" s="1" t="s">
        <v>12</v>
      </c>
      <c r="B62" s="1" t="n">
        <v>12</v>
      </c>
      <c r="C62" s="1" t="s">
        <v>169</v>
      </c>
      <c r="D62" s="1" t="str">
        <f aca="false">IF((G62="GND"),"GND", "SIGNAL")</f>
        <v>SIGNAL</v>
      </c>
      <c r="E62" s="1" t="n">
        <v>112.36</v>
      </c>
      <c r="F62" s="1" t="n">
        <v>-144.81</v>
      </c>
      <c r="G62" s="1" t="s">
        <v>170</v>
      </c>
      <c r="I62" s="1" t="s">
        <v>15</v>
      </c>
      <c r="K62" s="1" t="s">
        <v>70</v>
      </c>
      <c r="M62" s="4"/>
    </row>
    <row r="63" customFormat="false" ht="12.8" hidden="false" customHeight="false" outlineLevel="0" collapsed="false">
      <c r="A63" s="1" t="s">
        <v>38</v>
      </c>
      <c r="B63" s="1" t="n">
        <v>1</v>
      </c>
      <c r="C63" s="1" t="s">
        <v>171</v>
      </c>
      <c r="D63" s="1" t="str">
        <f aca="false">IF((G63="GND"),"GND", "SIGNAL")</f>
        <v>SIGNAL</v>
      </c>
      <c r="E63" s="1" t="n">
        <v>145.19</v>
      </c>
      <c r="F63" s="1" t="n">
        <v>-128.02</v>
      </c>
      <c r="G63" s="1" t="s">
        <v>172</v>
      </c>
      <c r="H63" s="1" t="s">
        <v>172</v>
      </c>
      <c r="I63" s="1" t="s">
        <v>15</v>
      </c>
      <c r="M63" s="4"/>
    </row>
    <row r="64" customFormat="false" ht="12.8" hidden="false" customHeight="false" outlineLevel="0" collapsed="false">
      <c r="A64" s="1" t="s">
        <v>40</v>
      </c>
      <c r="B64" s="1" t="n">
        <v>1</v>
      </c>
      <c r="C64" s="1" t="s">
        <v>173</v>
      </c>
      <c r="D64" s="1" t="str">
        <f aca="false">IF((G64="GND"),"GND", "SIGNAL")</f>
        <v>SIGNAL</v>
      </c>
      <c r="E64" s="1" t="n">
        <v>141.94</v>
      </c>
      <c r="F64" s="1" t="n">
        <v>-128.02</v>
      </c>
      <c r="G64" s="1" t="s">
        <v>174</v>
      </c>
      <c r="H64" s="1" t="s">
        <v>172</v>
      </c>
      <c r="I64" s="1" t="s">
        <v>15</v>
      </c>
      <c r="M64" s="4"/>
    </row>
    <row r="65" customFormat="false" ht="12.8" hidden="false" customHeight="false" outlineLevel="0" collapsed="false">
      <c r="A65" s="1" t="s">
        <v>59</v>
      </c>
      <c r="B65" s="1" t="n">
        <v>1</v>
      </c>
      <c r="C65" s="1" t="s">
        <v>175</v>
      </c>
      <c r="D65" s="1" t="str">
        <f aca="false">IF((G65="GND"),"GND", "SIGNAL")</f>
        <v>SIGNAL</v>
      </c>
      <c r="E65" s="1" t="n">
        <v>85.39</v>
      </c>
      <c r="F65" s="1" t="n">
        <v>-103.94</v>
      </c>
      <c r="G65" s="1" t="s">
        <v>176</v>
      </c>
      <c r="I65" s="1" t="s">
        <v>15</v>
      </c>
      <c r="M65" s="4"/>
    </row>
    <row r="66" customFormat="false" ht="12.8" hidden="false" customHeight="false" outlineLevel="0" collapsed="false">
      <c r="A66" s="1" t="s">
        <v>177</v>
      </c>
      <c r="B66" s="1" t="n">
        <v>1</v>
      </c>
      <c r="C66" s="1" t="s">
        <v>178</v>
      </c>
      <c r="D66" s="1" t="str">
        <f aca="false">IF((G66="GND"),"GND", "SIGNAL")</f>
        <v>SIGNAL</v>
      </c>
      <c r="E66" s="1" t="n">
        <v>78.8135</v>
      </c>
      <c r="F66" s="1" t="n">
        <v>-146.368</v>
      </c>
      <c r="G66" s="1" t="s">
        <v>179</v>
      </c>
      <c r="I66" s="1" t="s">
        <v>15</v>
      </c>
      <c r="M66" s="4"/>
    </row>
    <row r="67" customFormat="false" ht="12.8" hidden="false" customHeight="false" outlineLevel="0" collapsed="false">
      <c r="A67" s="1" t="s">
        <v>180</v>
      </c>
      <c r="B67" s="1" t="n">
        <v>1</v>
      </c>
      <c r="C67" s="1" t="s">
        <v>181</v>
      </c>
      <c r="D67" s="1" t="str">
        <f aca="false">IF((G67="GND"),"GND", "SIGNAL")</f>
        <v>SIGNAL</v>
      </c>
      <c r="E67" s="1" t="n">
        <v>161.69</v>
      </c>
      <c r="F67" s="1" t="n">
        <v>-102.27</v>
      </c>
      <c r="G67" s="1" t="s">
        <v>182</v>
      </c>
      <c r="H67" s="1" t="s">
        <v>54</v>
      </c>
      <c r="I67" s="1" t="s">
        <v>15</v>
      </c>
      <c r="K67" s="1" t="s">
        <v>55</v>
      </c>
      <c r="M67" s="4"/>
    </row>
    <row r="68" customFormat="false" ht="12.8" hidden="false" customHeight="false" outlineLevel="0" collapsed="false">
      <c r="A68" s="1" t="s">
        <v>153</v>
      </c>
      <c r="B68" s="1" t="n">
        <v>3</v>
      </c>
      <c r="C68" s="1" t="s">
        <v>183</v>
      </c>
      <c r="D68" s="1" t="str">
        <f aca="false">IF((G68="GND"),"GND", "SIGNAL")</f>
        <v>SIGNAL</v>
      </c>
      <c r="E68" s="1" t="n">
        <v>166.08</v>
      </c>
      <c r="F68" s="1" t="n">
        <v>-89.545</v>
      </c>
      <c r="G68" s="1" t="s">
        <v>184</v>
      </c>
      <c r="H68" s="1" t="s">
        <v>54</v>
      </c>
      <c r="I68" s="1" t="s">
        <v>15</v>
      </c>
      <c r="K68" s="1" t="s">
        <v>55</v>
      </c>
      <c r="M68" s="4"/>
    </row>
    <row r="69" customFormat="false" ht="12.8" hidden="false" customHeight="false" outlineLevel="0" collapsed="false">
      <c r="A69" s="1" t="s">
        <v>185</v>
      </c>
      <c r="B69" s="1" t="n">
        <v>1</v>
      </c>
      <c r="C69" s="1" t="s">
        <v>186</v>
      </c>
      <c r="D69" s="1" t="str">
        <f aca="false">IF((G69="GND"),"GND", "SIGNAL")</f>
        <v>SIGNAL</v>
      </c>
      <c r="E69" s="1" t="n">
        <v>70.79</v>
      </c>
      <c r="F69" s="1" t="n">
        <v>-83.9</v>
      </c>
      <c r="G69" s="1" t="s">
        <v>187</v>
      </c>
      <c r="I69" s="1" t="s">
        <v>15</v>
      </c>
      <c r="M69" s="4"/>
    </row>
    <row r="70" customFormat="false" ht="12.8" hidden="false" customHeight="false" outlineLevel="0" collapsed="false">
      <c r="A70" s="1" t="s">
        <v>188</v>
      </c>
      <c r="B70" s="1" t="n">
        <v>1</v>
      </c>
      <c r="C70" s="1" t="s">
        <v>189</v>
      </c>
      <c r="D70" s="1" t="str">
        <f aca="false">IF((G70="GND"),"GND", "SIGNAL")</f>
        <v>SIGNAL</v>
      </c>
      <c r="E70" s="1" t="n">
        <v>92.72</v>
      </c>
      <c r="F70" s="1" t="n">
        <v>-120.15</v>
      </c>
      <c r="G70" s="1" t="s">
        <v>190</v>
      </c>
      <c r="I70" s="1" t="s">
        <v>15</v>
      </c>
      <c r="M70" s="4"/>
    </row>
    <row r="71" customFormat="false" ht="12.8" hidden="false" customHeight="false" outlineLevel="0" collapsed="false">
      <c r="A71" s="1" t="s">
        <v>191</v>
      </c>
      <c r="B71" s="1" t="n">
        <v>1</v>
      </c>
      <c r="C71" s="1" t="s">
        <v>192</v>
      </c>
      <c r="D71" s="1" t="str">
        <f aca="false">IF((G71="GND"),"GND", "SIGNAL")</f>
        <v>SIGNAL</v>
      </c>
      <c r="E71" s="1" t="n">
        <v>91.79</v>
      </c>
      <c r="F71" s="1" t="n">
        <v>-83.9</v>
      </c>
      <c r="G71" s="1" t="s">
        <v>193</v>
      </c>
      <c r="I71" s="1" t="s">
        <v>15</v>
      </c>
      <c r="M71" s="4"/>
    </row>
    <row r="72" customFormat="false" ht="12.8" hidden="false" customHeight="false" outlineLevel="0" collapsed="false">
      <c r="A72" s="1" t="s">
        <v>194</v>
      </c>
      <c r="B72" s="1" t="n">
        <v>1</v>
      </c>
      <c r="C72" s="1" t="s">
        <v>195</v>
      </c>
      <c r="D72" s="1" t="str">
        <f aca="false">IF((G72="GND"),"GND", "SIGNAL")</f>
        <v>SIGNAL</v>
      </c>
      <c r="E72" s="1" t="n">
        <v>99.56</v>
      </c>
      <c r="F72" s="1" t="n">
        <v>-120.15</v>
      </c>
      <c r="G72" s="1" t="s">
        <v>196</v>
      </c>
      <c r="I72" s="1" t="s">
        <v>15</v>
      </c>
      <c r="M72" s="4"/>
    </row>
    <row r="73" customFormat="false" ht="12.8" hidden="false" customHeight="false" outlineLevel="0" collapsed="false">
      <c r="A73" s="1" t="s">
        <v>197</v>
      </c>
      <c r="B73" s="1" t="n">
        <v>1</v>
      </c>
      <c r="C73" s="1" t="s">
        <v>198</v>
      </c>
      <c r="D73" s="1" t="str">
        <f aca="false">IF((G73="GND"),"GND", "SIGNAL")</f>
        <v>SIGNAL</v>
      </c>
      <c r="E73" s="1" t="n">
        <v>112.79</v>
      </c>
      <c r="F73" s="1" t="n">
        <v>-83.9</v>
      </c>
      <c r="G73" s="1" t="s">
        <v>199</v>
      </c>
      <c r="I73" s="1" t="s">
        <v>15</v>
      </c>
      <c r="M73" s="4"/>
    </row>
    <row r="74" customFormat="false" ht="12.8" hidden="false" customHeight="false" outlineLevel="0" collapsed="false">
      <c r="A74" s="1" t="s">
        <v>200</v>
      </c>
      <c r="B74" s="1" t="n">
        <v>1</v>
      </c>
      <c r="C74" s="1" t="s">
        <v>201</v>
      </c>
      <c r="D74" s="1" t="str">
        <f aca="false">IF((G74="GND"),"GND", "SIGNAL")</f>
        <v>SIGNAL</v>
      </c>
      <c r="E74" s="1" t="n">
        <v>106.42</v>
      </c>
      <c r="F74" s="1" t="n">
        <v>-120.1</v>
      </c>
      <c r="G74" s="1" t="s">
        <v>202</v>
      </c>
      <c r="I74" s="1" t="s">
        <v>15</v>
      </c>
      <c r="M74" s="4"/>
    </row>
    <row r="75" customFormat="false" ht="12.8" hidden="false" customHeight="false" outlineLevel="0" collapsed="false">
      <c r="A75" s="1" t="s">
        <v>87</v>
      </c>
      <c r="B75" s="1" t="n">
        <v>1</v>
      </c>
      <c r="C75" s="1" t="s">
        <v>65</v>
      </c>
      <c r="D75" s="1" t="str">
        <f aca="false">IF((G75="GND"),"GND", "SIGNAL")</f>
        <v>GND</v>
      </c>
      <c r="E75" s="1" t="n">
        <v>88.57</v>
      </c>
      <c r="F75" s="1" t="n">
        <v>-76.28</v>
      </c>
      <c r="G75" s="1" t="s">
        <v>203</v>
      </c>
      <c r="I75" s="1" t="s">
        <v>15</v>
      </c>
      <c r="M75" s="4"/>
    </row>
    <row r="76" customFormat="false" ht="12.8" hidden="false" customHeight="false" outlineLevel="0" collapsed="false">
      <c r="A76" s="1" t="s">
        <v>87</v>
      </c>
      <c r="B76" s="1" t="n">
        <v>7</v>
      </c>
      <c r="C76" s="1" t="s">
        <v>204</v>
      </c>
      <c r="D76" s="1" t="str">
        <f aca="false">IF((G76="GND"),"GND", "SIGNAL")</f>
        <v>GND</v>
      </c>
      <c r="E76" s="1" t="n">
        <v>73.33</v>
      </c>
      <c r="F76" s="1" t="n">
        <v>-76.28</v>
      </c>
      <c r="G76" s="1" t="s">
        <v>203</v>
      </c>
      <c r="I76" s="1" t="s">
        <v>15</v>
      </c>
      <c r="M76" s="4"/>
    </row>
    <row r="77" customFormat="false" ht="12.8" hidden="false" customHeight="false" outlineLevel="0" collapsed="false">
      <c r="A77" s="1" t="s">
        <v>117</v>
      </c>
      <c r="B77" s="1" t="n">
        <v>1</v>
      </c>
      <c r="C77" s="1" t="s">
        <v>205</v>
      </c>
      <c r="D77" s="1" t="str">
        <f aca="false">IF((G77="GND"),"GND", "SIGNAL")</f>
        <v>GND</v>
      </c>
      <c r="E77" s="1" t="n">
        <v>130.57</v>
      </c>
      <c r="F77" s="1" t="n">
        <v>-76.28</v>
      </c>
      <c r="G77" s="1" t="s">
        <v>203</v>
      </c>
      <c r="I77" s="1" t="s">
        <v>15</v>
      </c>
      <c r="M77" s="4"/>
    </row>
    <row r="78" customFormat="false" ht="12.8" hidden="false" customHeight="false" outlineLevel="0" collapsed="false">
      <c r="A78" s="1" t="s">
        <v>117</v>
      </c>
      <c r="B78" s="1" t="n">
        <v>7</v>
      </c>
      <c r="C78" s="1" t="s">
        <v>206</v>
      </c>
      <c r="D78" s="1" t="str">
        <f aca="false">IF((G78="GND"),"GND", "SIGNAL")</f>
        <v>GND</v>
      </c>
      <c r="E78" s="1" t="n">
        <v>115.33</v>
      </c>
      <c r="F78" s="1" t="n">
        <v>-76.28</v>
      </c>
      <c r="G78" s="1" t="s">
        <v>203</v>
      </c>
      <c r="I78" s="1" t="s">
        <v>15</v>
      </c>
      <c r="M78" s="4"/>
    </row>
    <row r="79" customFormat="false" ht="12.8" hidden="false" customHeight="false" outlineLevel="0" collapsed="false">
      <c r="A79" s="1" t="s">
        <v>142</v>
      </c>
      <c r="B79" s="1" t="n">
        <v>1</v>
      </c>
      <c r="C79" s="1" t="s">
        <v>207</v>
      </c>
      <c r="D79" s="1" t="str">
        <f aca="false">IF((G79="GND"),"GND", "SIGNAL")</f>
        <v>GND</v>
      </c>
      <c r="E79" s="1" t="n">
        <v>130.4</v>
      </c>
      <c r="F79" s="1" t="n">
        <v>-99.25</v>
      </c>
      <c r="G79" s="1" t="s">
        <v>203</v>
      </c>
      <c r="I79" s="1" t="s">
        <v>15</v>
      </c>
      <c r="M79" s="4"/>
    </row>
    <row r="80" customFormat="false" ht="12.8" hidden="false" customHeight="false" outlineLevel="0" collapsed="false">
      <c r="A80" s="1" t="s">
        <v>142</v>
      </c>
      <c r="B80" s="1" t="n">
        <v>7</v>
      </c>
      <c r="C80" s="1" t="s">
        <v>208</v>
      </c>
      <c r="D80" s="1" t="str">
        <f aca="false">IF((G80="GND"),"GND", "SIGNAL")</f>
        <v>GND</v>
      </c>
      <c r="E80" s="1" t="n">
        <v>115.16</v>
      </c>
      <c r="F80" s="1" t="n">
        <v>-99.25</v>
      </c>
      <c r="G80" s="1" t="s">
        <v>203</v>
      </c>
      <c r="I80" s="1" t="s">
        <v>15</v>
      </c>
      <c r="M80" s="4"/>
    </row>
    <row r="81" customFormat="false" ht="12.8" hidden="false" customHeight="false" outlineLevel="0" collapsed="false">
      <c r="A81" s="1" t="s">
        <v>114</v>
      </c>
      <c r="B81" s="1" t="n">
        <v>1</v>
      </c>
      <c r="C81" s="1" t="s">
        <v>209</v>
      </c>
      <c r="D81" s="1" t="str">
        <f aca="false">IF((G81="GND"),"GND", "SIGNAL")</f>
        <v>GND</v>
      </c>
      <c r="E81" s="1" t="n">
        <v>151.38</v>
      </c>
      <c r="F81" s="1" t="n">
        <v>-99.23</v>
      </c>
      <c r="G81" s="1" t="s">
        <v>203</v>
      </c>
      <c r="I81" s="1" t="s">
        <v>15</v>
      </c>
      <c r="M81" s="4"/>
    </row>
    <row r="82" customFormat="false" ht="12.8" hidden="false" customHeight="false" outlineLevel="0" collapsed="false">
      <c r="A82" s="1" t="s">
        <v>114</v>
      </c>
      <c r="B82" s="1" t="n">
        <v>7</v>
      </c>
      <c r="C82" s="1" t="s">
        <v>210</v>
      </c>
      <c r="D82" s="1" t="str">
        <f aca="false">IF((G82="GND"),"GND", "SIGNAL")</f>
        <v>GND</v>
      </c>
      <c r="E82" s="1" t="n">
        <v>136.14</v>
      </c>
      <c r="F82" s="1" t="n">
        <v>-99.23</v>
      </c>
      <c r="G82" s="1" t="s">
        <v>203</v>
      </c>
      <c r="I82" s="1" t="s">
        <v>15</v>
      </c>
      <c r="M82" s="4"/>
    </row>
    <row r="83" customFormat="false" ht="12.8" hidden="false" customHeight="false" outlineLevel="0" collapsed="false">
      <c r="A83" s="1" t="s">
        <v>125</v>
      </c>
      <c r="B83" s="1" t="n">
        <v>1</v>
      </c>
      <c r="C83" s="1" t="s">
        <v>211</v>
      </c>
      <c r="D83" s="1" t="str">
        <f aca="false">IF((G83="GND"),"GND", "SIGNAL")</f>
        <v>GND</v>
      </c>
      <c r="E83" s="1" t="n">
        <v>109.57</v>
      </c>
      <c r="F83" s="1" t="n">
        <v>-76.28</v>
      </c>
      <c r="G83" s="1" t="s">
        <v>203</v>
      </c>
      <c r="I83" s="1" t="s">
        <v>15</v>
      </c>
      <c r="M83" s="4"/>
    </row>
    <row r="84" customFormat="false" ht="12.8" hidden="false" customHeight="false" outlineLevel="0" collapsed="false">
      <c r="A84" s="1" t="s">
        <v>125</v>
      </c>
      <c r="B84" s="1" t="n">
        <v>7</v>
      </c>
      <c r="C84" s="1" t="s">
        <v>212</v>
      </c>
      <c r="D84" s="1" t="str">
        <f aca="false">IF((G84="GND"),"GND", "SIGNAL")</f>
        <v>GND</v>
      </c>
      <c r="E84" s="1" t="n">
        <v>94.33</v>
      </c>
      <c r="F84" s="1" t="n">
        <v>-76.28</v>
      </c>
      <c r="G84" s="1" t="s">
        <v>203</v>
      </c>
      <c r="I84" s="1" t="s">
        <v>15</v>
      </c>
      <c r="M84" s="4"/>
    </row>
    <row r="85" customFormat="false" ht="12.8" hidden="false" customHeight="false" outlineLevel="0" collapsed="false">
      <c r="A85" s="1" t="s">
        <v>188</v>
      </c>
      <c r="B85" s="1" t="n">
        <v>2</v>
      </c>
      <c r="C85" s="1" t="s">
        <v>213</v>
      </c>
      <c r="D85" s="1" t="str">
        <f aca="false">IF((G85="GND"),"GND", "SIGNAL")</f>
        <v>GND</v>
      </c>
      <c r="E85" s="1" t="n">
        <v>92.72</v>
      </c>
      <c r="F85" s="1" t="n">
        <v>-117.65</v>
      </c>
      <c r="G85" s="1" t="s">
        <v>203</v>
      </c>
      <c r="I85" s="1" t="s">
        <v>15</v>
      </c>
      <c r="M85" s="4"/>
    </row>
    <row r="86" customFormat="false" ht="12.8" hidden="false" customHeight="false" outlineLevel="0" collapsed="false">
      <c r="A86" s="1" t="s">
        <v>194</v>
      </c>
      <c r="B86" s="1" t="n">
        <v>2</v>
      </c>
      <c r="C86" s="1" t="s">
        <v>214</v>
      </c>
      <c r="D86" s="1" t="str">
        <f aca="false">IF((G86="GND"),"GND", "SIGNAL")</f>
        <v>GND</v>
      </c>
      <c r="E86" s="1" t="n">
        <v>99.56</v>
      </c>
      <c r="F86" s="1" t="n">
        <v>-117.65</v>
      </c>
      <c r="G86" s="1" t="s">
        <v>203</v>
      </c>
      <c r="I86" s="1" t="s">
        <v>15</v>
      </c>
      <c r="M86" s="4"/>
    </row>
    <row r="87" customFormat="false" ht="12.8" hidden="false" customHeight="false" outlineLevel="0" collapsed="false">
      <c r="A87" s="1" t="s">
        <v>200</v>
      </c>
      <c r="B87" s="1" t="n">
        <v>2</v>
      </c>
      <c r="C87" s="1" t="s">
        <v>215</v>
      </c>
      <c r="D87" s="1" t="str">
        <f aca="false">IF((G87="GND"),"GND", "SIGNAL")</f>
        <v>GND</v>
      </c>
      <c r="E87" s="1" t="n">
        <v>106.42</v>
      </c>
      <c r="F87" s="1" t="n">
        <v>-117.6</v>
      </c>
      <c r="G87" s="1" t="s">
        <v>203</v>
      </c>
      <c r="I87" s="1" t="s">
        <v>15</v>
      </c>
      <c r="M87" s="4"/>
    </row>
    <row r="88" customFormat="false" ht="12.8" hidden="false" customHeight="false" outlineLevel="0" collapsed="false">
      <c r="A88" s="1" t="s">
        <v>84</v>
      </c>
      <c r="B88" s="1" t="n">
        <v>2</v>
      </c>
      <c r="C88" s="1" t="s">
        <v>216</v>
      </c>
      <c r="D88" s="1" t="str">
        <f aca="false">IF((G88="GND"),"GND", "SIGNAL")</f>
        <v>GND</v>
      </c>
      <c r="E88" s="1" t="n">
        <v>99.56</v>
      </c>
      <c r="F88" s="1" t="n">
        <v>-128.71</v>
      </c>
      <c r="G88" s="1" t="s">
        <v>203</v>
      </c>
      <c r="I88" s="1" t="s">
        <v>15</v>
      </c>
      <c r="M88" s="4"/>
    </row>
    <row r="89" customFormat="false" ht="12.8" hidden="false" customHeight="false" outlineLevel="0" collapsed="false">
      <c r="A89" s="1" t="s">
        <v>158</v>
      </c>
      <c r="B89" s="1" t="n">
        <v>2</v>
      </c>
      <c r="C89" s="1" t="s">
        <v>217</v>
      </c>
      <c r="D89" s="1" t="str">
        <f aca="false">IF((G89="GND"),"GND", "SIGNAL")</f>
        <v>GND</v>
      </c>
      <c r="E89" s="1" t="n">
        <v>92.69</v>
      </c>
      <c r="F89" s="1" t="n">
        <v>-128.75</v>
      </c>
      <c r="G89" s="1" t="s">
        <v>203</v>
      </c>
      <c r="I89" s="1" t="s">
        <v>15</v>
      </c>
      <c r="M89" s="4"/>
    </row>
    <row r="90" customFormat="false" ht="12.8" hidden="false" customHeight="false" outlineLevel="0" collapsed="false">
      <c r="A90" s="1" t="s">
        <v>62</v>
      </c>
      <c r="B90" s="1" t="n">
        <v>2</v>
      </c>
      <c r="C90" s="1" t="s">
        <v>218</v>
      </c>
      <c r="D90" s="1" t="str">
        <f aca="false">IF((G90="GND"),"GND", "SIGNAL")</f>
        <v>GND</v>
      </c>
      <c r="E90" s="1" t="n">
        <v>106.45</v>
      </c>
      <c r="F90" s="1" t="n">
        <v>-128.7</v>
      </c>
      <c r="G90" s="1" t="s">
        <v>203</v>
      </c>
      <c r="I90" s="1" t="s">
        <v>15</v>
      </c>
      <c r="M90" s="4"/>
    </row>
    <row r="91" customFormat="false" ht="12.8" hidden="false" customHeight="false" outlineLevel="0" collapsed="false">
      <c r="A91" s="1" t="s">
        <v>177</v>
      </c>
      <c r="B91" s="1" t="n">
        <v>4</v>
      </c>
      <c r="C91" s="1" t="s">
        <v>219</v>
      </c>
      <c r="D91" s="1" t="str">
        <f aca="false">IF((G91="GND"),"GND", "SIGNAL")</f>
        <v>GND</v>
      </c>
      <c r="E91" s="1" t="n">
        <v>76.8135</v>
      </c>
      <c r="F91" s="1" t="n">
        <v>-146.368</v>
      </c>
      <c r="G91" s="1" t="s">
        <v>203</v>
      </c>
      <c r="I91" s="1" t="s">
        <v>15</v>
      </c>
      <c r="M91" s="4"/>
    </row>
    <row r="92" customFormat="false" ht="12.8" hidden="false" customHeight="false" outlineLevel="0" collapsed="false">
      <c r="A92" s="1" t="s">
        <v>78</v>
      </c>
      <c r="B92" s="1" t="n">
        <v>3</v>
      </c>
      <c r="C92" s="1" t="s">
        <v>220</v>
      </c>
      <c r="D92" s="1" t="str">
        <f aca="false">IF((G92="GND"),"GND", "SIGNAL")</f>
        <v>GND</v>
      </c>
      <c r="E92" s="1" t="n">
        <v>85.33</v>
      </c>
      <c r="F92" s="1" t="n">
        <v>-115.12</v>
      </c>
      <c r="G92" s="1" t="s">
        <v>203</v>
      </c>
      <c r="I92" s="1" t="s">
        <v>15</v>
      </c>
      <c r="M92" s="4"/>
    </row>
    <row r="93" customFormat="false" ht="12.8" hidden="false" customHeight="false" outlineLevel="0" collapsed="false">
      <c r="A93" s="1" t="s">
        <v>59</v>
      </c>
      <c r="B93" s="1" t="n">
        <v>3</v>
      </c>
      <c r="C93" s="1" t="s">
        <v>221</v>
      </c>
      <c r="D93" s="1" t="str">
        <f aca="false">IF((G93="GND"),"GND", "SIGNAL")</f>
        <v>GND</v>
      </c>
      <c r="E93" s="1" t="n">
        <v>85.39</v>
      </c>
      <c r="F93" s="1" t="n">
        <v>-98.94</v>
      </c>
      <c r="G93" s="1" t="s">
        <v>203</v>
      </c>
      <c r="I93" s="1" t="s">
        <v>15</v>
      </c>
      <c r="M93" s="4"/>
    </row>
    <row r="94" customFormat="false" ht="12.8" hidden="false" customHeight="false" outlineLevel="0" collapsed="false">
      <c r="A94" s="1" t="s">
        <v>104</v>
      </c>
      <c r="B94" s="1" t="n">
        <v>3</v>
      </c>
      <c r="C94" s="1" t="s">
        <v>222</v>
      </c>
      <c r="D94" s="1" t="str">
        <f aca="false">IF((G94="GND"),"GND", "SIGNAL")</f>
        <v>GND</v>
      </c>
      <c r="E94" s="1" t="n">
        <v>146.73</v>
      </c>
      <c r="F94" s="1" t="n">
        <v>-159.26</v>
      </c>
      <c r="G94" s="1" t="s">
        <v>203</v>
      </c>
      <c r="I94" s="1" t="s">
        <v>15</v>
      </c>
      <c r="M94" s="4"/>
    </row>
    <row r="95" customFormat="false" ht="12.8" hidden="false" customHeight="false" outlineLevel="0" collapsed="false">
      <c r="A95" s="1" t="s">
        <v>108</v>
      </c>
      <c r="B95" s="1" t="n">
        <v>3</v>
      </c>
      <c r="C95" s="1" t="s">
        <v>223</v>
      </c>
      <c r="D95" s="1" t="str">
        <f aca="false">IF((G95="GND"),"GND", "SIGNAL")</f>
        <v>GND</v>
      </c>
      <c r="E95" s="1" t="n">
        <v>157.73</v>
      </c>
      <c r="F95" s="1" t="n">
        <v>-159.27</v>
      </c>
      <c r="G95" s="1" t="s">
        <v>203</v>
      </c>
      <c r="I95" s="1" t="s">
        <v>15</v>
      </c>
      <c r="M95" s="4"/>
    </row>
    <row r="96" customFormat="false" ht="12.8" hidden="false" customHeight="false" outlineLevel="0" collapsed="false">
      <c r="A96" s="1" t="s">
        <v>163</v>
      </c>
      <c r="B96" s="1" t="n">
        <v>1</v>
      </c>
      <c r="C96" s="1" t="s">
        <v>224</v>
      </c>
      <c r="D96" s="1" t="str">
        <f aca="false">IF((G96="GND"),"GND", "SIGNAL")</f>
        <v>GND</v>
      </c>
      <c r="E96" s="1" t="n">
        <v>93.4</v>
      </c>
      <c r="F96" s="1" t="n">
        <v>-96.34</v>
      </c>
      <c r="G96" s="1" t="s">
        <v>203</v>
      </c>
      <c r="I96" s="1" t="s">
        <v>15</v>
      </c>
      <c r="M96" s="4"/>
    </row>
    <row r="97" customFormat="false" ht="12.8" hidden="false" customHeight="false" outlineLevel="0" collapsed="false">
      <c r="A97" s="1" t="s">
        <v>163</v>
      </c>
      <c r="B97" s="1" t="n">
        <v>2</v>
      </c>
      <c r="C97" s="1" t="s">
        <v>225</v>
      </c>
      <c r="D97" s="1" t="str">
        <f aca="false">IF((G97="GND"),"GND", "SIGNAL")</f>
        <v>GND</v>
      </c>
      <c r="E97" s="1" t="n">
        <v>95.94</v>
      </c>
      <c r="F97" s="1" t="n">
        <v>-96.34</v>
      </c>
      <c r="G97" s="1" t="s">
        <v>203</v>
      </c>
      <c r="I97" s="1" t="s">
        <v>15</v>
      </c>
      <c r="M97" s="4"/>
    </row>
    <row r="98" customFormat="false" ht="12.8" hidden="false" customHeight="false" outlineLevel="0" collapsed="false">
      <c r="A98" s="1" t="s">
        <v>12</v>
      </c>
      <c r="B98" s="1" t="n">
        <v>2</v>
      </c>
      <c r="C98" s="1" t="s">
        <v>226</v>
      </c>
      <c r="D98" s="1" t="str">
        <f aca="false">IF((G98="GND"),"GND", "SIGNAL")</f>
        <v>GND</v>
      </c>
      <c r="E98" s="1" t="n">
        <v>112.36</v>
      </c>
      <c r="F98" s="1" t="n">
        <v>-157.51</v>
      </c>
      <c r="G98" s="1" t="s">
        <v>203</v>
      </c>
      <c r="I98" s="1" t="s">
        <v>15</v>
      </c>
      <c r="M98" s="4"/>
    </row>
    <row r="99" customFormat="false" ht="12.8" hidden="false" customHeight="false" outlineLevel="0" collapsed="false">
      <c r="A99" s="1" t="s">
        <v>29</v>
      </c>
      <c r="B99" s="1" t="n">
        <v>2</v>
      </c>
      <c r="C99" s="1" t="s">
        <v>227</v>
      </c>
      <c r="D99" s="1" t="str">
        <f aca="false">IF((G99="GND"),"GND", "SIGNAL")</f>
        <v>GND</v>
      </c>
      <c r="E99" s="1" t="n">
        <v>122.42</v>
      </c>
      <c r="F99" s="1" t="n">
        <v>-157.51</v>
      </c>
      <c r="G99" s="1" t="s">
        <v>203</v>
      </c>
      <c r="I99" s="1" t="s">
        <v>15</v>
      </c>
      <c r="M99" s="4"/>
    </row>
    <row r="100" customFormat="false" ht="12.8" hidden="false" customHeight="false" outlineLevel="0" collapsed="false">
      <c r="A100" s="1" t="s">
        <v>42</v>
      </c>
      <c r="B100" s="1" t="n">
        <v>2</v>
      </c>
      <c r="C100" s="1" t="s">
        <v>228</v>
      </c>
      <c r="D100" s="1" t="str">
        <f aca="false">IF((G100="GND"),"GND", "SIGNAL")</f>
        <v>GND</v>
      </c>
      <c r="E100" s="1" t="n">
        <v>132.468</v>
      </c>
      <c r="F100" s="1" t="n">
        <v>-157.48</v>
      </c>
      <c r="G100" s="1" t="s">
        <v>203</v>
      </c>
      <c r="I100" s="1" t="s">
        <v>15</v>
      </c>
      <c r="M100" s="4"/>
    </row>
    <row r="101" customFormat="false" ht="12.8" hidden="false" customHeight="false" outlineLevel="0" collapsed="false">
      <c r="A101" s="1" t="s">
        <v>229</v>
      </c>
      <c r="B101" s="1" t="n">
        <v>1</v>
      </c>
      <c r="C101" s="1" t="s">
        <v>230</v>
      </c>
      <c r="D101" s="1" t="str">
        <f aca="false">IF((G101="GND"),"GND", "SIGNAL")</f>
        <v>GND</v>
      </c>
      <c r="E101" s="1" t="n">
        <v>165.19</v>
      </c>
      <c r="F101" s="1" t="n">
        <v>-102.27</v>
      </c>
      <c r="G101" s="1" t="s">
        <v>203</v>
      </c>
      <c r="I101" s="1" t="s">
        <v>15</v>
      </c>
      <c r="M10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13.109375" defaultRowHeight="12.8" zeroHeight="false" outlineLevelRow="0" outlineLevelCol="0"/>
  <cols>
    <col collapsed="false" customWidth="true" hidden="false" outlineLevel="0" max="1023" min="1023" style="1" width="11.52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5" t="s">
        <v>0</v>
      </c>
      <c r="B1" s="6" t="s">
        <v>1</v>
      </c>
      <c r="C1" s="7" t="s">
        <v>231</v>
      </c>
    </row>
    <row r="2" customFormat="false" ht="12.8" hidden="false" customHeight="false" outlineLevel="0" collapsed="false">
      <c r="A2" s="1" t="n">
        <v>74.02</v>
      </c>
      <c r="B2" s="1" t="n">
        <v>71.03</v>
      </c>
      <c r="C2" s="1" t="n">
        <v>-2</v>
      </c>
    </row>
    <row r="3" customFormat="false" ht="12.8" hidden="false" customHeight="false" outlineLevel="0" collapsed="false">
      <c r="A3" s="1" t="n">
        <v>164.02</v>
      </c>
      <c r="B3" s="1" t="n">
        <v>161.03</v>
      </c>
      <c r="C3" s="1" t="n">
        <v>-2</v>
      </c>
    </row>
    <row r="4" customFormat="false" ht="12.8" hidden="false" customHeight="false" outlineLevel="0" collapsed="false">
      <c r="A4" s="1" t="n">
        <v>164.02</v>
      </c>
      <c r="B4" s="1" t="n">
        <v>71.03</v>
      </c>
      <c r="C4" s="1" t="n">
        <v>-2</v>
      </c>
    </row>
    <row r="5" customFormat="false" ht="12.8" hidden="false" customHeight="false" outlineLevel="0" collapsed="false">
      <c r="A5" s="1" t="n">
        <v>74.02</v>
      </c>
      <c r="B5" s="1" t="n">
        <v>161.03</v>
      </c>
      <c r="C5" s="1" t="n">
        <v>-2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7421875" defaultRowHeight="12.8" zeroHeight="false" outlineLevelRow="0" outlineLevelCol="0"/>
  <cols>
    <col collapsed="false" customWidth="true" hidden="false" outlineLevel="0" max="2" min="1" style="1" width="9.03"/>
    <col collapsed="false" customWidth="true" hidden="false" outlineLevel="0" max="3" min="3" style="1" width="8.67"/>
  </cols>
  <sheetData>
    <row r="1" customFormat="false" ht="13.8" hidden="false" customHeight="false" outlineLevel="0" collapsed="false">
      <c r="A1" s="8" t="s">
        <v>5</v>
      </c>
      <c r="B1" s="9" t="s">
        <v>232</v>
      </c>
      <c r="C1" s="9" t="s">
        <v>7</v>
      </c>
      <c r="D1" s="10" t="s">
        <v>233</v>
      </c>
    </row>
    <row r="2" customFormat="false" ht="12.8" hidden="false" customHeight="false" outlineLevel="0" collapsed="false">
      <c r="A2" s="1" t="s">
        <v>234</v>
      </c>
      <c r="B2" s="1" t="n">
        <v>1</v>
      </c>
      <c r="C2" s="1" t="s">
        <v>28</v>
      </c>
    </row>
    <row r="3" customFormat="false" ht="12.8" hidden="false" customHeight="false" outlineLevel="0" collapsed="false">
      <c r="A3" s="1" t="s">
        <v>234</v>
      </c>
      <c r="B3" s="1" t="n">
        <v>2</v>
      </c>
      <c r="C3" s="1" t="s">
        <v>26</v>
      </c>
    </row>
    <row r="4" customFormat="false" ht="12.8" hidden="false" customHeight="false" outlineLevel="0" collapsed="false">
      <c r="A4" s="1" t="s">
        <v>234</v>
      </c>
      <c r="B4" s="1" t="n">
        <v>3</v>
      </c>
      <c r="C4" s="1" t="s">
        <v>39</v>
      </c>
    </row>
    <row r="5" customFormat="false" ht="12.8" hidden="false" customHeight="false" outlineLevel="0" collapsed="false">
      <c r="A5" s="1" t="s">
        <v>234</v>
      </c>
      <c r="B5" s="1" t="n">
        <v>4</v>
      </c>
      <c r="C5" s="1" t="s">
        <v>41</v>
      </c>
    </row>
    <row r="6" customFormat="false" ht="12.8" hidden="false" customHeight="false" outlineLevel="0" collapsed="false">
      <c r="A6" s="1" t="s">
        <v>234</v>
      </c>
      <c r="B6" s="1" t="n">
        <v>5</v>
      </c>
      <c r="C6" s="1" t="s">
        <v>203</v>
      </c>
    </row>
    <row r="7" customFormat="false" ht="12.8" hidden="false" customHeight="false" outlineLevel="0" collapsed="false">
      <c r="A7" s="1" t="s">
        <v>234</v>
      </c>
      <c r="B7" s="1" t="n">
        <v>6</v>
      </c>
      <c r="C7" s="1" t="s">
        <v>53</v>
      </c>
    </row>
    <row r="8" customFormat="false" ht="12.8" hidden="false" customHeight="false" outlineLevel="0" collapsed="false">
      <c r="A8" s="1" t="s">
        <v>234</v>
      </c>
      <c r="B8" s="1" t="n">
        <v>7</v>
      </c>
      <c r="C8" s="1" t="s">
        <v>235</v>
      </c>
    </row>
    <row r="9" customFormat="false" ht="12.8" hidden="false" customHeight="false" outlineLevel="0" collapsed="false">
      <c r="A9" s="1" t="s">
        <v>234</v>
      </c>
      <c r="B9" s="1" t="n">
        <v>8</v>
      </c>
      <c r="C9" s="1" t="s">
        <v>236</v>
      </c>
    </row>
    <row r="10" customFormat="false" ht="12.8" hidden="false" customHeight="false" outlineLevel="0" collapsed="false">
      <c r="A10" s="1" t="s">
        <v>234</v>
      </c>
      <c r="B10" s="1" t="n">
        <v>9</v>
      </c>
      <c r="C10" s="1" t="s">
        <v>237</v>
      </c>
    </row>
    <row r="11" customFormat="false" ht="12.8" hidden="false" customHeight="false" outlineLevel="0" collapsed="false">
      <c r="A11" s="1" t="s">
        <v>234</v>
      </c>
      <c r="B11" s="1" t="n">
        <v>10</v>
      </c>
      <c r="C11" s="1" t="s">
        <v>238</v>
      </c>
    </row>
    <row r="12" customFormat="false" ht="12.8" hidden="false" customHeight="false" outlineLevel="0" collapsed="false">
      <c r="A12" s="1" t="s">
        <v>234</v>
      </c>
      <c r="B12" s="1" t="n">
        <v>11</v>
      </c>
      <c r="C12" s="1" t="s">
        <v>203</v>
      </c>
    </row>
    <row r="13" customFormat="false" ht="12.8" hidden="false" customHeight="false" outlineLevel="0" collapsed="false">
      <c r="A13" s="1" t="s">
        <v>234</v>
      </c>
      <c r="B13" s="1" t="n">
        <v>12</v>
      </c>
      <c r="C13" s="1" t="s">
        <v>182</v>
      </c>
    </row>
    <row r="14" customFormat="false" ht="12.8" hidden="false" customHeight="false" outlineLevel="0" collapsed="false">
      <c r="A14" s="1" t="s">
        <v>234</v>
      </c>
      <c r="B14" s="1" t="n">
        <v>13</v>
      </c>
      <c r="C14" s="1" t="s">
        <v>137</v>
      </c>
    </row>
    <row r="15" customFormat="false" ht="12.8" hidden="false" customHeight="false" outlineLevel="0" collapsed="false">
      <c r="A15" s="1" t="s">
        <v>234</v>
      </c>
      <c r="B15" s="1" t="n">
        <v>14</v>
      </c>
      <c r="C15" s="1" t="s">
        <v>89</v>
      </c>
    </row>
    <row r="16" customFormat="false" ht="12.8" hidden="false" customHeight="false" outlineLevel="0" collapsed="false">
      <c r="A16" s="1" t="s">
        <v>234</v>
      </c>
      <c r="B16" s="1" t="n">
        <v>15</v>
      </c>
      <c r="C16" s="1" t="s">
        <v>91</v>
      </c>
    </row>
    <row r="17" customFormat="false" ht="12.8" hidden="false" customHeight="false" outlineLevel="0" collapsed="false">
      <c r="A17" s="1" t="s">
        <v>234</v>
      </c>
      <c r="B17" s="1" t="n">
        <v>16</v>
      </c>
      <c r="C17" s="1" t="s">
        <v>239</v>
      </c>
    </row>
    <row r="18" customFormat="false" ht="12.8" hidden="false" customHeight="false" outlineLevel="0" collapsed="false">
      <c r="A18" s="1" t="s">
        <v>234</v>
      </c>
      <c r="B18" s="1" t="n">
        <v>17</v>
      </c>
      <c r="C18" s="1" t="s">
        <v>162</v>
      </c>
    </row>
    <row r="19" customFormat="false" ht="12.8" hidden="false" customHeight="false" outlineLevel="0" collapsed="false">
      <c r="A19" s="1" t="s">
        <v>234</v>
      </c>
      <c r="B19" s="1" t="n">
        <v>18</v>
      </c>
      <c r="C19" s="1" t="s">
        <v>53</v>
      </c>
    </row>
    <row r="20" customFormat="false" ht="12.8" hidden="false" customHeight="false" outlineLevel="0" collapsed="false">
      <c r="A20" s="1" t="s">
        <v>234</v>
      </c>
      <c r="B20" s="1" t="n">
        <v>19</v>
      </c>
      <c r="C20" s="1" t="s">
        <v>131</v>
      </c>
    </row>
    <row r="21" customFormat="false" ht="12.8" hidden="false" customHeight="false" outlineLevel="0" collapsed="false">
      <c r="A21" s="1" t="s">
        <v>234</v>
      </c>
      <c r="B21" s="1" t="n">
        <v>20</v>
      </c>
      <c r="C21" s="1" t="s">
        <v>129</v>
      </c>
    </row>
    <row r="22" customFormat="false" ht="12.8" hidden="false" customHeight="false" outlineLevel="0" collapsed="false">
      <c r="A22" s="1" t="s">
        <v>234</v>
      </c>
      <c r="B22" s="1" t="n">
        <v>21</v>
      </c>
      <c r="C22" s="1" t="s">
        <v>193</v>
      </c>
    </row>
    <row r="23" customFormat="false" ht="12.8" hidden="false" customHeight="false" outlineLevel="0" collapsed="false">
      <c r="A23" s="1" t="s">
        <v>234</v>
      </c>
      <c r="B23" s="1" t="n">
        <v>22</v>
      </c>
      <c r="C23" s="1" t="s">
        <v>240</v>
      </c>
    </row>
    <row r="24" customFormat="false" ht="12.8" hidden="false" customHeight="false" outlineLevel="0" collapsed="false">
      <c r="A24" s="1" t="s">
        <v>234</v>
      </c>
      <c r="B24" s="1" t="n">
        <v>23</v>
      </c>
      <c r="C24" s="1" t="s">
        <v>187</v>
      </c>
    </row>
    <row r="25" customFormat="false" ht="12.8" hidden="false" customHeight="false" outlineLevel="0" collapsed="false">
      <c r="A25" s="1" t="s">
        <v>234</v>
      </c>
      <c r="B25" s="1" t="n">
        <v>24</v>
      </c>
      <c r="C25" s="1" t="s">
        <v>241</v>
      </c>
    </row>
    <row r="26" customFormat="false" ht="12.8" hidden="false" customHeight="false" outlineLevel="0" collapsed="false">
      <c r="A26" s="1" t="s">
        <v>234</v>
      </c>
      <c r="B26" s="1" t="n">
        <v>25</v>
      </c>
      <c r="C26" s="1" t="s">
        <v>28</v>
      </c>
    </row>
    <row r="27" customFormat="false" ht="12.8" hidden="false" customHeight="false" outlineLevel="0" collapsed="false">
      <c r="A27" s="1" t="s">
        <v>234</v>
      </c>
      <c r="B27" s="1" t="n">
        <v>26</v>
      </c>
      <c r="C27" s="1" t="s">
        <v>26</v>
      </c>
    </row>
    <row r="28" customFormat="false" ht="12.8" hidden="false" customHeight="false" outlineLevel="0" collapsed="false">
      <c r="A28" s="1" t="s">
        <v>234</v>
      </c>
      <c r="B28" s="1" t="n">
        <v>27</v>
      </c>
      <c r="C28" s="1" t="s">
        <v>39</v>
      </c>
    </row>
    <row r="29" customFormat="false" ht="12.8" hidden="false" customHeight="false" outlineLevel="0" collapsed="false">
      <c r="A29" s="1" t="s">
        <v>234</v>
      </c>
      <c r="B29" s="1" t="n">
        <v>28</v>
      </c>
      <c r="C29" s="1" t="s">
        <v>41</v>
      </c>
    </row>
    <row r="30" customFormat="false" ht="12.8" hidden="false" customHeight="false" outlineLevel="0" collapsed="false">
      <c r="A30" s="1" t="s">
        <v>234</v>
      </c>
      <c r="B30" s="1" t="n">
        <v>29</v>
      </c>
      <c r="C30" s="1" t="s">
        <v>41</v>
      </c>
    </row>
    <row r="31" customFormat="false" ht="12.8" hidden="false" customHeight="false" outlineLevel="0" collapsed="false">
      <c r="A31" s="1" t="s">
        <v>234</v>
      </c>
      <c r="B31" s="1" t="n">
        <v>30</v>
      </c>
      <c r="C31" s="1" t="s">
        <v>39</v>
      </c>
    </row>
    <row r="32" customFormat="false" ht="12.8" hidden="false" customHeight="false" outlineLevel="0" collapsed="false">
      <c r="A32" s="1" t="s">
        <v>234</v>
      </c>
      <c r="B32" s="1" t="n">
        <v>31</v>
      </c>
      <c r="C32" s="1" t="s">
        <v>26</v>
      </c>
    </row>
    <row r="33" customFormat="false" ht="12.8" hidden="false" customHeight="false" outlineLevel="0" collapsed="false">
      <c r="A33" s="1" t="s">
        <v>234</v>
      </c>
      <c r="B33" s="1" t="n">
        <v>32</v>
      </c>
      <c r="C33" s="1" t="s">
        <v>28</v>
      </c>
    </row>
    <row r="34" customFormat="false" ht="12.8" hidden="false" customHeight="false" outlineLevel="0" collapsed="false">
      <c r="A34" s="1" t="s">
        <v>234</v>
      </c>
      <c r="B34" s="1" t="n">
        <v>33</v>
      </c>
      <c r="C34" s="1" t="s">
        <v>28</v>
      </c>
    </row>
    <row r="35" customFormat="false" ht="12.8" hidden="false" customHeight="false" outlineLevel="0" collapsed="false">
      <c r="A35" s="1" t="s">
        <v>234</v>
      </c>
      <c r="B35" s="1" t="n">
        <v>34</v>
      </c>
      <c r="C35" s="1" t="s">
        <v>26</v>
      </c>
    </row>
    <row r="36" customFormat="false" ht="12.8" hidden="false" customHeight="false" outlineLevel="0" collapsed="false">
      <c r="A36" s="1" t="s">
        <v>234</v>
      </c>
      <c r="B36" s="1" t="n">
        <v>35</v>
      </c>
      <c r="C36" s="1" t="s">
        <v>39</v>
      </c>
    </row>
    <row r="37" customFormat="false" ht="12.8" hidden="false" customHeight="false" outlineLevel="0" collapsed="false">
      <c r="A37" s="1" t="s">
        <v>234</v>
      </c>
      <c r="B37" s="1" t="n">
        <v>36</v>
      </c>
      <c r="C37" s="1" t="s">
        <v>41</v>
      </c>
    </row>
    <row r="38" customFormat="false" ht="12.8" hidden="false" customHeight="false" outlineLevel="0" collapsed="false">
      <c r="A38" s="1" t="s">
        <v>234</v>
      </c>
      <c r="B38" s="1" t="n">
        <v>37</v>
      </c>
      <c r="C38" s="1" t="s">
        <v>28</v>
      </c>
    </row>
    <row r="39" customFormat="false" ht="12.8" hidden="false" customHeight="false" outlineLevel="0" collapsed="false">
      <c r="A39" s="1" t="s">
        <v>234</v>
      </c>
      <c r="B39" s="1" t="n">
        <v>38</v>
      </c>
      <c r="C39" s="1" t="s">
        <v>26</v>
      </c>
    </row>
    <row r="40" customFormat="false" ht="12.8" hidden="false" customHeight="false" outlineLevel="0" collapsed="false">
      <c r="A40" s="1" t="s">
        <v>234</v>
      </c>
      <c r="B40" s="1" t="n">
        <v>39</v>
      </c>
      <c r="C40" s="1" t="s">
        <v>39</v>
      </c>
    </row>
    <row r="41" customFormat="false" ht="12.8" hidden="false" customHeight="false" outlineLevel="0" collapsed="false">
      <c r="A41" s="1" t="s">
        <v>234</v>
      </c>
      <c r="B41" s="1" t="n">
        <v>40</v>
      </c>
      <c r="C41" s="1" t="s">
        <v>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2023-10-09T19:26:19Z</dcterms:created>
  <dc:creator/>
  <dc:description/>
  <dc:language>en-US</dc:language>
  <cp:lastModifiedBy/>
  <dcterms:modified xsi:type="dcterms:W3CDTF">2024-05-20T20:08:59Z</dcterms:modified>
  <cp:revision>302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